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G19"/>
  <c r="F52"/>
  <c r="F43"/>
  <c r="F31"/>
  <c r="F29"/>
  <c r="F24"/>
  <c r="F19"/>
  <c r="F10"/>
  <c r="H43"/>
  <c r="I43"/>
  <c r="J43"/>
  <c r="G43"/>
  <c r="H31"/>
  <c r="I31"/>
  <c r="J31"/>
  <c r="G31"/>
  <c r="J29"/>
  <c r="H29"/>
  <c r="I29"/>
  <c r="G29"/>
  <c r="J52"/>
  <c r="I52"/>
  <c r="H52"/>
  <c r="F53" l="1"/>
  <c r="F32"/>
  <c r="H53"/>
  <c r="J53"/>
  <c r="I53"/>
  <c r="G53"/>
  <c r="H24"/>
  <c r="I24"/>
  <c r="J24"/>
  <c r="J19"/>
  <c r="I19"/>
  <c r="H19"/>
  <c r="J10"/>
  <c r="I10"/>
  <c r="H10"/>
  <c r="I32" l="1"/>
  <c r="J32"/>
  <c r="H32"/>
  <c r="G24"/>
  <c r="G10"/>
  <c r="G32" l="1"/>
</calcChain>
</file>

<file path=xl/sharedStrings.xml><?xml version="1.0" encoding="utf-8"?>
<sst xmlns="http://schemas.openxmlformats.org/spreadsheetml/2006/main" count="128" uniqueCount="74">
  <si>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</si>
  <si>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</si>
  <si>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</si>
  <si>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</si>
  <si>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</si>
  <si>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</si>
  <si>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</si>
  <si>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</si>
  <si>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</si>
  <si>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</si>
  <si>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</si>
  <si>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</si>
  <si>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</si>
  <si>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</si>
  <si>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</si>
  <si>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</si>
  <si>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</si>
  <si>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</si>
  <si>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</si>
  <si>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</si>
  <si>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</si>
  <si>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</si>
  <si>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</si>
  <si>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</si>
  <si>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</si>
  <si>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</si>
  <si>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</si>
  <si>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</si>
  <si>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</si>
  <si>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</si>
  <si>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</si>
  <si>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</si>
  <si>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</si>
  <si>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</si>
  <si>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</si>
  <si>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</si>
  <si>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</si>
  <si>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</si>
  <si>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</si>
  <si>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</si>
  <si>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</si>
  <si>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</si>
  <si>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508/2013</t>
  </si>
  <si>
    <t>компот из смеси с/фр</t>
  </si>
  <si>
    <t>вит.нат."Витошка"</t>
  </si>
  <si>
    <t>313/2013</t>
  </si>
  <si>
    <t>495/2013</t>
  </si>
  <si>
    <t>чай с молоком</t>
  </si>
  <si>
    <t>ряженка</t>
  </si>
  <si>
    <t>100/2013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</si>
  <si>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</si>
  <si>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</si>
  <si>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</si>
  <si>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</si>
  <si>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</si>
  <si>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385/2013</t>
  </si>
  <si>
    <t>рулет из говядины паровой</t>
  </si>
  <si>
    <t>567/2013</t>
  </si>
  <si>
    <t>булочка российская</t>
  </si>
  <si>
    <t>248/2013</t>
  </si>
  <si>
    <t>267/2013</t>
  </si>
  <si>
    <t>Каша пшенная молочная жидкая</t>
  </si>
  <si>
    <t>выпечка</t>
  </si>
  <si>
    <t>апельсины</t>
  </si>
  <si>
    <t>бутерброд</t>
  </si>
  <si>
    <t>запеканка из творога с молоком сгущенным</t>
  </si>
  <si>
    <t>гастроном</t>
  </si>
  <si>
    <t>001/2013</t>
  </si>
  <si>
    <t>Салат из капусты белокачанной</t>
  </si>
  <si>
    <t>Свекольник</t>
  </si>
  <si>
    <t>348/20,13</t>
  </si>
  <si>
    <t>Рагу овощное</t>
  </si>
  <si>
    <t>Каша гречневая вязкая</t>
  </si>
  <si>
    <t>Масло сливочное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</si>
</sst>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1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7" xfId="0" applyNumberFormat="1" applyFont="1" applyFill="1" applyBorder="1" applyAlignment="1" applyProtection="1">
      <alignment vertical="top"/>
      <protection locked="0"/>
    </xf>
    <xf numFmtId="2" fontId="0" fillId="2" borderId="24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2" fontId="0" fillId="2" borderId="25" xfId="0" applyNumberFormat="1" applyFont="1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G53" sqref="G53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44707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60</v>
      </c>
      <c r="D6" s="9" t="s">
        <v>61</v>
      </c>
      <c r="E6" s="11">
        <v>250</v>
      </c>
      <c r="F6" s="12">
        <v>12.61</v>
      </c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64</v>
      </c>
      <c r="C7" s="23" t="s">
        <v>38</v>
      </c>
      <c r="D7" s="16" t="s">
        <v>37</v>
      </c>
      <c r="E7" s="17">
        <v>50</v>
      </c>
      <c r="F7" s="18">
        <v>16.66</v>
      </c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23</v>
      </c>
      <c r="C8" s="15" t="s">
        <v>33</v>
      </c>
      <c r="D8" s="49" t="s">
        <v>29</v>
      </c>
      <c r="E8" s="17">
        <v>60</v>
      </c>
      <c r="F8" s="18">
        <v>3</v>
      </c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39</v>
      </c>
      <c r="D9" s="16" t="s">
        <v>40</v>
      </c>
      <c r="E9" s="17">
        <v>200</v>
      </c>
      <c r="F9" s="18">
        <v>6.2</v>
      </c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5" t="s">
        <v>26</v>
      </c>
      <c r="F10" s="34">
        <f>SUM(F6:F9)</f>
        <v>38.47</v>
      </c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>
      <c r="A11" s="13"/>
      <c r="B11" s="27" t="s">
        <v>19</v>
      </c>
      <c r="C11" s="27" t="s">
        <v>67</v>
      </c>
      <c r="D11" s="28" t="s">
        <v>68</v>
      </c>
      <c r="E11" s="52">
        <v>100</v>
      </c>
      <c r="F11" s="58">
        <v>18.16</v>
      </c>
      <c r="G11" s="53">
        <v>136</v>
      </c>
      <c r="H11" s="53">
        <v>2.1</v>
      </c>
      <c r="I11" s="53">
        <v>10.1</v>
      </c>
      <c r="J11" s="54">
        <v>9.3000000000000007</v>
      </c>
    </row>
    <row r="12" spans="1:11" ht="18" customHeight="1">
      <c r="A12" s="13"/>
      <c r="B12" s="14" t="s">
        <v>20</v>
      </c>
      <c r="C12" s="46" t="s">
        <v>41</v>
      </c>
      <c r="D12" s="16" t="s">
        <v>69</v>
      </c>
      <c r="E12" s="17">
        <v>250</v>
      </c>
      <c r="F12" s="18">
        <v>11.32</v>
      </c>
      <c r="G12" s="18">
        <v>85.4</v>
      </c>
      <c r="H12" s="18">
        <v>2.1</v>
      </c>
      <c r="I12" s="18">
        <v>3.7</v>
      </c>
      <c r="J12" s="44">
        <v>11</v>
      </c>
    </row>
    <row r="13" spans="1:11">
      <c r="A13" s="13"/>
      <c r="B13" s="14" t="s">
        <v>21</v>
      </c>
      <c r="C13" s="15" t="s">
        <v>55</v>
      </c>
      <c r="D13" s="16" t="s">
        <v>56</v>
      </c>
      <c r="E13" s="17">
        <v>120</v>
      </c>
      <c r="F13" s="18">
        <v>52.77</v>
      </c>
      <c r="G13" s="18">
        <v>240</v>
      </c>
      <c r="H13" s="18">
        <v>18.7</v>
      </c>
      <c r="I13" s="18">
        <v>14.8</v>
      </c>
      <c r="J13" s="44">
        <v>7.9</v>
      </c>
    </row>
    <row r="14" spans="1:11">
      <c r="A14" s="13"/>
      <c r="B14" s="14" t="s">
        <v>22</v>
      </c>
      <c r="C14" s="15" t="s">
        <v>70</v>
      </c>
      <c r="D14" s="16" t="s">
        <v>71</v>
      </c>
      <c r="E14" s="17">
        <v>180</v>
      </c>
      <c r="F14" s="18">
        <v>17.510000000000002</v>
      </c>
      <c r="G14" s="18">
        <v>142.69999999999999</v>
      </c>
      <c r="H14" s="18">
        <v>4.7</v>
      </c>
      <c r="I14" s="18">
        <v>5.3</v>
      </c>
      <c r="J14" s="44">
        <v>19</v>
      </c>
    </row>
    <row r="15" spans="1:11">
      <c r="A15" s="13"/>
      <c r="B15" s="14" t="s">
        <v>18</v>
      </c>
      <c r="C15" s="15" t="s">
        <v>42</v>
      </c>
      <c r="D15" s="15" t="s">
        <v>43</v>
      </c>
      <c r="E15" s="17">
        <v>200</v>
      </c>
      <c r="F15" s="18">
        <v>4.3499999999999996</v>
      </c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23</v>
      </c>
      <c r="C16" s="15" t="s">
        <v>33</v>
      </c>
      <c r="D16" s="16" t="s">
        <v>28</v>
      </c>
      <c r="E16" s="17">
        <v>60</v>
      </c>
      <c r="F16" s="18">
        <v>3</v>
      </c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24</v>
      </c>
      <c r="C17" s="15" t="s">
        <v>34</v>
      </c>
      <c r="D17" s="16" t="s">
        <v>31</v>
      </c>
      <c r="E17" s="17">
        <v>70</v>
      </c>
      <c r="F17" s="18">
        <v>3.5</v>
      </c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26</v>
      </c>
      <c r="F19" s="34">
        <f>SUM(F12:F18)</f>
        <v>92.45</v>
      </c>
      <c r="G19" s="34">
        <f>SUM(G11:G18)</f>
        <v>1000.5999999999999</v>
      </c>
      <c r="H19" s="34">
        <f>SUM(H12:H18)</f>
        <v>34.699999999999996</v>
      </c>
      <c r="I19" s="34">
        <f>SUM(I12:I18)</f>
        <v>25.200000000000003</v>
      </c>
      <c r="J19" s="34">
        <f>SUM(J12:J18)</f>
        <v>124.80000000000001</v>
      </c>
    </row>
    <row r="20" spans="1:10">
      <c r="A20" s="50" t="s">
        <v>25</v>
      </c>
      <c r="B20" s="8" t="s">
        <v>62</v>
      </c>
      <c r="C20" s="9" t="s">
        <v>57</v>
      </c>
      <c r="D20" s="10" t="s">
        <v>58</v>
      </c>
      <c r="E20" s="11">
        <v>80</v>
      </c>
      <c r="F20" s="12">
        <v>7.48</v>
      </c>
      <c r="G20" s="12">
        <v>270.7</v>
      </c>
      <c r="H20" s="12">
        <v>5.7</v>
      </c>
      <c r="I20" s="12">
        <v>6.7</v>
      </c>
      <c r="J20" s="42">
        <v>47</v>
      </c>
    </row>
    <row r="21" spans="1:10">
      <c r="A21" s="13"/>
      <c r="B21" s="22" t="s">
        <v>17</v>
      </c>
      <c r="C21" s="23" t="s">
        <v>35</v>
      </c>
      <c r="D21" s="16" t="s">
        <v>63</v>
      </c>
      <c r="E21" s="17">
        <v>230</v>
      </c>
      <c r="F21" s="18">
        <v>30.26</v>
      </c>
      <c r="G21" s="18">
        <v>58.2</v>
      </c>
      <c r="H21" s="26">
        <v>1.4</v>
      </c>
      <c r="I21" s="26">
        <v>0.3</v>
      </c>
      <c r="J21" s="43">
        <v>12.5</v>
      </c>
    </row>
    <row r="22" spans="1:10">
      <c r="A22" s="13"/>
      <c r="B22" s="14" t="s">
        <v>18</v>
      </c>
      <c r="C22" s="15" t="s">
        <v>53</v>
      </c>
      <c r="D22" s="16" t="s">
        <v>44</v>
      </c>
      <c r="E22" s="17">
        <v>200</v>
      </c>
      <c r="F22" s="18">
        <v>6.52</v>
      </c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26</v>
      </c>
      <c r="F24" s="34">
        <f>SUM(F20:F23)</f>
        <v>44.260000000000005</v>
      </c>
      <c r="G24" s="34">
        <f>SUM(G20:G23)</f>
        <v>403.9</v>
      </c>
      <c r="H24" s="34">
        <f t="shared" ref="H24:J24" si="0">SUM(H20:H23)</f>
        <v>7.1</v>
      </c>
      <c r="I24" s="34">
        <f t="shared" si="0"/>
        <v>7</v>
      </c>
      <c r="J24" s="34">
        <f t="shared" si="0"/>
        <v>78.5</v>
      </c>
    </row>
    <row r="25" spans="1:10">
      <c r="A25" s="13"/>
      <c r="B25" s="22" t="s">
        <v>15</v>
      </c>
      <c r="C25" s="23" t="s">
        <v>45</v>
      </c>
      <c r="D25" s="16" t="s">
        <v>65</v>
      </c>
      <c r="E25" s="17">
        <v>310</v>
      </c>
      <c r="F25" s="18">
        <v>78.569999999999993</v>
      </c>
      <c r="G25" s="18">
        <v>709.4</v>
      </c>
      <c r="H25" s="26">
        <v>48.1</v>
      </c>
      <c r="I25" s="26">
        <v>28.8</v>
      </c>
      <c r="J25" s="43">
        <v>61</v>
      </c>
    </row>
    <row r="26" spans="1:10">
      <c r="A26" s="13"/>
      <c r="B26" s="14" t="s">
        <v>23</v>
      </c>
      <c r="C26" s="15" t="s">
        <v>46</v>
      </c>
      <c r="D26" s="16" t="s">
        <v>47</v>
      </c>
      <c r="E26" s="17">
        <v>200</v>
      </c>
      <c r="F26" s="18">
        <v>3.53</v>
      </c>
      <c r="G26" s="18">
        <v>81</v>
      </c>
      <c r="H26" s="18">
        <v>1.5</v>
      </c>
      <c r="I26" s="18">
        <v>1.3</v>
      </c>
      <c r="J26" s="44">
        <v>15.9</v>
      </c>
    </row>
    <row r="27" spans="1:10">
      <c r="A27" s="13"/>
      <c r="B27" s="14" t="s">
        <v>24</v>
      </c>
      <c r="C27" s="15" t="s">
        <v>33</v>
      </c>
      <c r="D27" s="16" t="s">
        <v>29</v>
      </c>
      <c r="E27" s="17">
        <v>40</v>
      </c>
      <c r="F27" s="18">
        <v>2</v>
      </c>
      <c r="G27" s="18">
        <v>93.8</v>
      </c>
      <c r="H27" s="18">
        <v>3</v>
      </c>
      <c r="I27" s="18">
        <v>0.3</v>
      </c>
      <c r="J27" s="44">
        <v>19.7</v>
      </c>
    </row>
    <row r="28" spans="1:10">
      <c r="A28" s="13"/>
      <c r="B28" s="14"/>
      <c r="C28" s="15" t="s">
        <v>36</v>
      </c>
      <c r="D28" s="16" t="s">
        <v>32</v>
      </c>
      <c r="E28" s="17">
        <v>50</v>
      </c>
      <c r="F28" s="18">
        <v>2.5</v>
      </c>
      <c r="G28" s="18">
        <v>114.9</v>
      </c>
      <c r="H28" s="18">
        <v>2.8</v>
      </c>
      <c r="I28" s="18">
        <v>0.6</v>
      </c>
      <c r="J28" s="44">
        <v>24.7</v>
      </c>
    </row>
    <row r="29" spans="1:10" ht="15" thickBot="1">
      <c r="A29" s="13"/>
      <c r="B29" s="33"/>
      <c r="C29" s="27"/>
      <c r="D29" s="28"/>
      <c r="E29" s="55" t="s">
        <v>26</v>
      </c>
      <c r="F29" s="34">
        <f>SUM(F25:F28)</f>
        <v>86.6</v>
      </c>
      <c r="G29" s="34">
        <f>SUM(G25:G28)</f>
        <v>999.09999999999991</v>
      </c>
      <c r="H29" s="34">
        <f>SUM(H25:H28)</f>
        <v>55.4</v>
      </c>
      <c r="I29" s="34">
        <f>SUM(I25:I28)</f>
        <v>31.000000000000004</v>
      </c>
      <c r="J29" s="34">
        <f>SUM(J25:J28)</f>
        <v>121.30000000000001</v>
      </c>
    </row>
    <row r="30" spans="1:10">
      <c r="A30" s="50" t="s">
        <v>30</v>
      </c>
      <c r="B30" s="33" t="s">
        <v>18</v>
      </c>
      <c r="C30" s="9" t="s">
        <v>54</v>
      </c>
      <c r="D30" s="10" t="s">
        <v>48</v>
      </c>
      <c r="E30" s="11">
        <v>200</v>
      </c>
      <c r="F30" s="56">
        <v>20.84</v>
      </c>
      <c r="G30" s="12">
        <v>127.86</v>
      </c>
      <c r="H30" s="12">
        <v>5.6</v>
      </c>
      <c r="I30" s="12">
        <v>8</v>
      </c>
      <c r="J30" s="42">
        <v>8.4</v>
      </c>
    </row>
    <row r="31" spans="1:10" ht="15" thickBot="1">
      <c r="A31" s="51"/>
      <c r="B31" s="20"/>
      <c r="C31" s="20"/>
      <c r="D31" s="21"/>
      <c r="E31" s="55" t="s">
        <v>26</v>
      </c>
      <c r="F31" s="34">
        <f>F30</f>
        <v>20.84</v>
      </c>
      <c r="G31" s="34">
        <f>G30</f>
        <v>127.86</v>
      </c>
      <c r="H31" s="34">
        <f t="shared" ref="H31:J31" si="1">H30</f>
        <v>5.6</v>
      </c>
      <c r="I31" s="34">
        <f t="shared" si="1"/>
        <v>8</v>
      </c>
      <c r="J31" s="34">
        <f t="shared" si="1"/>
        <v>8.4</v>
      </c>
    </row>
    <row r="32" spans="1:10">
      <c r="A32" s="13"/>
      <c r="E32" s="57" t="s">
        <v>27</v>
      </c>
      <c r="F32" s="35">
        <f>SUM(F10+F19+F24+F29+F31)</f>
        <v>282.61999999999995</v>
      </c>
      <c r="G32" s="35">
        <f>SUM(G10+G19+G24+G29+G31)</f>
        <v>3218.16</v>
      </c>
      <c r="H32" s="35">
        <f>SUM(H10+H19+H24+H29+H31)</f>
        <v>127.19999999999999</v>
      </c>
      <c r="I32" s="35">
        <f>SUM(I10+I19+I24+I29+I31)</f>
        <v>93.2</v>
      </c>
      <c r="J32" s="35">
        <f>SUM(J10+J19+J24+J29+J31)</f>
        <v>430.8</v>
      </c>
    </row>
    <row r="34" spans="1:10" ht="18">
      <c r="A34" s="59" t="s">
        <v>52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ht="18">
      <c r="A35" s="47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2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9" t="s">
        <v>59</v>
      </c>
      <c r="D38" s="10" t="s">
        <v>72</v>
      </c>
      <c r="E38" s="11">
        <v>250</v>
      </c>
      <c r="F38" s="12">
        <v>10.87</v>
      </c>
      <c r="G38" s="12">
        <v>353.8</v>
      </c>
      <c r="H38" s="12">
        <v>11.5</v>
      </c>
      <c r="I38" s="12">
        <v>16.100000000000001</v>
      </c>
      <c r="J38" s="42">
        <v>40.799999999999997</v>
      </c>
    </row>
    <row r="39" spans="1:10">
      <c r="A39" s="13"/>
      <c r="B39" s="22" t="s">
        <v>66</v>
      </c>
      <c r="C39" s="23" t="s">
        <v>49</v>
      </c>
      <c r="D39" s="24" t="s">
        <v>73</v>
      </c>
      <c r="E39" s="25">
        <v>10</v>
      </c>
      <c r="F39" s="26">
        <v>5.2</v>
      </c>
      <c r="G39" s="26">
        <v>74.8</v>
      </c>
      <c r="H39" s="26">
        <v>0.05</v>
      </c>
      <c r="I39" s="26">
        <v>8.3000000000000007</v>
      </c>
      <c r="J39" s="43">
        <v>0.08</v>
      </c>
    </row>
    <row r="40" spans="1:10">
      <c r="A40" s="13"/>
      <c r="B40" s="14" t="s">
        <v>23</v>
      </c>
      <c r="C40" s="15" t="s">
        <v>33</v>
      </c>
      <c r="D40" s="16" t="s">
        <v>29</v>
      </c>
      <c r="E40" s="17">
        <v>60</v>
      </c>
      <c r="F40" s="18">
        <v>3</v>
      </c>
      <c r="G40" s="18">
        <v>140.6</v>
      </c>
      <c r="H40" s="18">
        <v>4.5999999999999996</v>
      </c>
      <c r="I40" s="18">
        <v>0.5</v>
      </c>
      <c r="J40" s="44">
        <v>29.5</v>
      </c>
    </row>
    <row r="41" spans="1:10">
      <c r="A41" s="13"/>
      <c r="B41" s="15" t="s">
        <v>16</v>
      </c>
      <c r="C41" s="15" t="s">
        <v>50</v>
      </c>
      <c r="D41" s="16" t="s">
        <v>40</v>
      </c>
      <c r="E41" s="17">
        <v>200</v>
      </c>
      <c r="F41" s="18">
        <v>6.2</v>
      </c>
      <c r="G41" s="18">
        <v>96.4</v>
      </c>
      <c r="H41" s="18">
        <v>3.6</v>
      </c>
      <c r="I41" s="18">
        <v>2.9</v>
      </c>
      <c r="J41" s="44">
        <v>14</v>
      </c>
    </row>
    <row r="42" spans="1:10">
      <c r="A42" s="13"/>
      <c r="B42" s="27"/>
      <c r="C42" s="27"/>
      <c r="D42" s="28"/>
      <c r="E42" s="17"/>
      <c r="F42" s="18"/>
      <c r="G42" s="18"/>
      <c r="H42" s="26"/>
      <c r="I42" s="26"/>
      <c r="J42" s="43"/>
    </row>
    <row r="43" spans="1:10" ht="15" thickBot="1">
      <c r="A43" s="19"/>
      <c r="B43" s="20"/>
      <c r="C43" s="20"/>
      <c r="D43" s="21"/>
      <c r="E43" s="55" t="s">
        <v>26</v>
      </c>
      <c r="F43" s="34">
        <f>SUM(F38:F42)</f>
        <v>25.27</v>
      </c>
      <c r="G43" s="34">
        <f>SUM(G38:G42)</f>
        <v>665.6</v>
      </c>
      <c r="H43" s="34">
        <f t="shared" ref="H43:J43" si="2">SUM(H38:H42)</f>
        <v>19.75</v>
      </c>
      <c r="I43" s="34">
        <f t="shared" si="2"/>
        <v>27.8</v>
      </c>
      <c r="J43" s="34">
        <f t="shared" si="2"/>
        <v>84.38</v>
      </c>
    </row>
    <row r="44" spans="1:10">
      <c r="A44" s="13"/>
      <c r="B44" s="27" t="s">
        <v>19</v>
      </c>
      <c r="C44" s="27" t="s">
        <v>67</v>
      </c>
      <c r="D44" s="28" t="s">
        <v>68</v>
      </c>
      <c r="E44" s="52">
        <v>100</v>
      </c>
      <c r="F44" s="58">
        <v>18.16</v>
      </c>
      <c r="G44" s="53">
        <v>136</v>
      </c>
      <c r="H44" s="53">
        <v>2.1</v>
      </c>
      <c r="I44" s="53">
        <v>10.1</v>
      </c>
      <c r="J44" s="54">
        <v>9.3000000000000007</v>
      </c>
    </row>
    <row r="45" spans="1:10">
      <c r="A45" s="13"/>
      <c r="B45" s="14" t="s">
        <v>20</v>
      </c>
      <c r="C45" s="46" t="s">
        <v>41</v>
      </c>
      <c r="D45" s="16" t="s">
        <v>69</v>
      </c>
      <c r="E45" s="17">
        <v>250</v>
      </c>
      <c r="F45" s="18">
        <v>11.29</v>
      </c>
      <c r="G45" s="18">
        <v>85.4</v>
      </c>
      <c r="H45" s="18">
        <v>2.1</v>
      </c>
      <c r="I45" s="18">
        <v>3.7</v>
      </c>
      <c r="J45" s="44">
        <v>11</v>
      </c>
    </row>
    <row r="46" spans="1:10" ht="15" customHeight="1">
      <c r="A46" s="13"/>
      <c r="B46" s="14" t="s">
        <v>21</v>
      </c>
      <c r="C46" s="15" t="s">
        <v>55</v>
      </c>
      <c r="D46" s="16" t="s">
        <v>56</v>
      </c>
      <c r="E46" s="17">
        <v>120</v>
      </c>
      <c r="F46" s="18">
        <v>52.77</v>
      </c>
      <c r="G46" s="18">
        <v>240</v>
      </c>
      <c r="H46" s="18">
        <v>18.7</v>
      </c>
      <c r="I46" s="18">
        <v>14.8</v>
      </c>
      <c r="J46" s="44">
        <v>7.9</v>
      </c>
    </row>
    <row r="47" spans="1:10">
      <c r="A47" s="13"/>
      <c r="B47" s="14" t="s">
        <v>22</v>
      </c>
      <c r="C47" s="15" t="s">
        <v>70</v>
      </c>
      <c r="D47" s="16" t="s">
        <v>71</v>
      </c>
      <c r="E47" s="17">
        <v>180</v>
      </c>
      <c r="F47" s="18">
        <v>17.510000000000002</v>
      </c>
      <c r="G47" s="18">
        <v>142.69999999999999</v>
      </c>
      <c r="H47" s="18">
        <v>4.7</v>
      </c>
      <c r="I47" s="18">
        <v>5.3</v>
      </c>
      <c r="J47" s="44">
        <v>19</v>
      </c>
    </row>
    <row r="48" spans="1:10">
      <c r="A48" s="13"/>
      <c r="B48" s="14" t="s">
        <v>18</v>
      </c>
      <c r="C48" s="15" t="s">
        <v>42</v>
      </c>
      <c r="D48" s="15" t="s">
        <v>43</v>
      </c>
      <c r="E48" s="17">
        <v>200</v>
      </c>
      <c r="F48" s="18">
        <v>4.3499999999999996</v>
      </c>
      <c r="G48" s="18">
        <v>95</v>
      </c>
      <c r="H48" s="18">
        <v>0.7</v>
      </c>
      <c r="I48" s="18">
        <v>0.1</v>
      </c>
      <c r="J48" s="44">
        <v>22.8</v>
      </c>
    </row>
    <row r="49" spans="1:10">
      <c r="A49" s="13"/>
      <c r="B49" s="14" t="s">
        <v>23</v>
      </c>
      <c r="C49" s="15" t="s">
        <v>33</v>
      </c>
      <c r="D49" s="16" t="s">
        <v>28</v>
      </c>
      <c r="E49" s="17">
        <v>36</v>
      </c>
      <c r="F49" s="18">
        <v>1.83</v>
      </c>
      <c r="G49" s="18">
        <v>84.4</v>
      </c>
      <c r="H49" s="18">
        <v>2.8</v>
      </c>
      <c r="I49" s="18">
        <v>0.3</v>
      </c>
      <c r="J49" s="44">
        <v>17.8</v>
      </c>
    </row>
    <row r="50" spans="1:10">
      <c r="A50" s="13"/>
      <c r="B50" s="14" t="s">
        <v>24</v>
      </c>
      <c r="C50" s="15" t="s">
        <v>34</v>
      </c>
      <c r="D50" s="16" t="s">
        <v>31</v>
      </c>
      <c r="E50" s="17">
        <v>36</v>
      </c>
      <c r="F50" s="18">
        <v>1.82</v>
      </c>
      <c r="G50" s="18">
        <v>82.7</v>
      </c>
      <c r="H50" s="18">
        <v>2</v>
      </c>
      <c r="I50" s="18">
        <v>0.4</v>
      </c>
      <c r="J50" s="44">
        <v>17.8</v>
      </c>
    </row>
    <row r="51" spans="1:10">
      <c r="A51" s="13"/>
      <c r="B51" s="27"/>
      <c r="C51" s="15"/>
      <c r="D51" s="16"/>
      <c r="E51" s="17"/>
      <c r="F51" s="18"/>
      <c r="G51" s="18"/>
      <c r="H51" s="18"/>
      <c r="I51" s="18"/>
      <c r="J51" s="44"/>
    </row>
    <row r="52" spans="1:10" ht="15" thickBot="1">
      <c r="A52" s="19"/>
      <c r="B52" s="20"/>
      <c r="C52" s="20"/>
      <c r="D52" s="21"/>
      <c r="E52" s="55" t="s">
        <v>26</v>
      </c>
      <c r="F52" s="34">
        <f>SUM(F45:F51)</f>
        <v>89.57</v>
      </c>
      <c r="G52" s="34">
        <f>SUM(G44:G51)</f>
        <v>866.19999999999993</v>
      </c>
      <c r="H52" s="34">
        <f>SUM(H45:H51)</f>
        <v>31</v>
      </c>
      <c r="I52" s="34">
        <f>SUM(I45:I51)</f>
        <v>24.6</v>
      </c>
      <c r="J52" s="34">
        <f>SUM(J45:J51)</f>
        <v>96.3</v>
      </c>
    </row>
    <row r="53" spans="1:10">
      <c r="E53" s="57" t="s">
        <v>27</v>
      </c>
      <c r="F53" s="35">
        <f>SUM(F43+F52)</f>
        <v>114.83999999999999</v>
      </c>
      <c r="G53" s="35">
        <f>SUM(G43+G52)</f>
        <v>1531.8</v>
      </c>
      <c r="H53" s="35">
        <f>SUM(H43+H52)</f>
        <v>50.75</v>
      </c>
      <c r="I53" s="35">
        <f>SUM(I43+I52)</f>
        <v>52.400000000000006</v>
      </c>
      <c r="J53" s="35">
        <f>SUM(J43+J52)</f>
        <v>180.68</v>
      </c>
    </row>
  </sheetData>
  <mergeCells count="3">
    <mergeCell ref="A3:J3"/>
    <mergeCell ref="B1:D1"/>
    <mergeCell ref="A34:J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2022-05-25T08:10:21Z</dcterms:modified>
</cp:coreProperties>
</file>