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/>
  <c r="F44"/>
  <c r="F33"/>
  <c r="F31"/>
  <c r="F25"/>
  <c r="F20"/>
  <c r="F11"/>
  <c r="H33"/>
  <c r="I33"/>
  <c r="J33"/>
  <c r="G33"/>
  <c r="J31"/>
  <c r="H31"/>
  <c r="I31"/>
  <c r="G31"/>
  <c r="J53"/>
  <c r="I53"/>
  <c r="H53"/>
  <c r="G53"/>
  <c r="J44"/>
  <c r="I44"/>
  <c r="H44"/>
  <c r="G44"/>
  <c r="G54" s="1"/>
  <c r="F54" l="1"/>
  <c r="F34"/>
  <c r="I54"/>
  <c r="H54"/>
  <c r="J54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<sst xmlns="http://schemas.openxmlformats.org/spreadsheetml/2006/main" count="135" uniqueCount="78">
  <si>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</si>
  <si>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</si>
  <si>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</si>
  <si>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</si>
  <si>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</si>
  <si>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</si>
  <si>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</si>
  <si>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</si>
  <si>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</si>
  <si>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</si>
  <si>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</si>
  <si>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</si>
  <si>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</si>
  <si>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</si>
  <si>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</si>
  <si>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</si>
  <si>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</si>
  <si>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</si>
  <si>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</si>
  <si>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</si>
  <si>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</si>
  <si>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</si>
  <si>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</si>
  <si>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</si>
  <si>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</si>
  <si>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</si>
  <si>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</si>
  <si>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</si>
  <si>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</si>
  <si>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</si>
  <si>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</si>
  <si>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</si>
  <si>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</si>
  <si>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</si>
  <si>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</si>
  <si>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</si>
  <si>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</si>
  <si>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</si>
  <si>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</si>
  <si>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</si>
  <si>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</si>
  <si>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</si>
  <si>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150/2013</t>
  </si>
  <si>
    <t>398/2013</t>
  </si>
  <si>
    <t>291/2013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</si>
  <si>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</si>
  <si>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</si>
  <si>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</si>
  <si>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</si>
  <si>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</si>
  <si>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</si>
  <si>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</si>
  <si>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</si>
  <si>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</si>
  <si>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</si>
  <si>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</si>
  <si>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</si>
  <si>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</si>
  <si>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</si>
  <si>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</si>
  <si>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</si>
  <si>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</si>
  <si>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Воспитанники интерната 12-18 лет</t>
  </si>
  <si>
    <t>Приходящие учащиеся 12-18 лет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</si>
  <si>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</si>
  <si>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</si>
  <si>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</si>
  <si>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</si>
  <si>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</si>
  <si>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</si>
  <si>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суп картофельный с рыбой</t>
  </si>
  <si>
    <t>печень говяжья по -строгановски</t>
  </si>
  <si>
    <t>сладкое</t>
  </si>
  <si>
    <t>макаронные изделия отварные</t>
  </si>
  <si>
    <t>гастроном</t>
  </si>
  <si>
    <t>колбасные изд.</t>
  </si>
  <si>
    <t>267/2013</t>
  </si>
  <si>
    <t>каша пшенная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</si>
</sst>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H51" sqref="H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44698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62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76</v>
      </c>
      <c r="D6" s="9" t="s">
        <v>77</v>
      </c>
      <c r="E6" s="11">
        <v>250</v>
      </c>
      <c r="F6" s="12">
        <v>12.61</v>
      </c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74</v>
      </c>
      <c r="C7" s="54" t="s">
        <v>66</v>
      </c>
      <c r="D7" s="16" t="s">
        <v>67</v>
      </c>
      <c r="E7" s="17">
        <v>10</v>
      </c>
      <c r="F7" s="18">
        <v>5.2</v>
      </c>
      <c r="G7" s="18">
        <v>74.8</v>
      </c>
      <c r="H7" s="26">
        <v>0.05</v>
      </c>
      <c r="I7" s="26">
        <v>8.3000000000000007</v>
      </c>
      <c r="J7" s="43">
        <v>0.08</v>
      </c>
      <c r="K7" s="48"/>
    </row>
    <row r="8" spans="1:11">
      <c r="A8" s="13"/>
      <c r="B8" s="14" t="s">
        <v>24</v>
      </c>
      <c r="C8" s="55" t="s">
        <v>35</v>
      </c>
      <c r="D8" s="49" t="s">
        <v>39</v>
      </c>
      <c r="E8" s="17">
        <v>80</v>
      </c>
      <c r="F8" s="18">
        <v>4</v>
      </c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40</v>
      </c>
      <c r="D9" s="52" t="s">
        <v>41</v>
      </c>
      <c r="E9" s="17">
        <v>200</v>
      </c>
      <c r="F9" s="18">
        <v>3.53</v>
      </c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58" t="s">
        <v>27</v>
      </c>
      <c r="F11" s="34">
        <f>SUM(F6:F10)</f>
        <v>25.34</v>
      </c>
      <c r="G11" s="34">
        <f>SUM(G6:G10)</f>
        <v>647.20000000000005</v>
      </c>
      <c r="H11" s="34">
        <f>SUM(H6:H10)</f>
        <v>17.350000000000001</v>
      </c>
      <c r="I11" s="34">
        <f>SUM(I6:I10)</f>
        <v>19.8</v>
      </c>
      <c r="J11" s="34">
        <f>SUM(J6:J10)</f>
        <v>100.08000000000001</v>
      </c>
    </row>
    <row r="12" spans="1:11">
      <c r="A12" s="50" t="s">
        <v>19</v>
      </c>
      <c r="B12" s="22" t="s">
        <v>20</v>
      </c>
      <c r="C12" s="54" t="s">
        <v>68</v>
      </c>
      <c r="D12" s="24" t="s">
        <v>69</v>
      </c>
      <c r="E12" s="25">
        <v>100</v>
      </c>
      <c r="F12" s="26">
        <v>5.88</v>
      </c>
      <c r="G12" s="26">
        <v>68</v>
      </c>
      <c r="H12" s="26">
        <v>1.6</v>
      </c>
      <c r="I12" s="26">
        <v>0.1</v>
      </c>
      <c r="J12" s="43">
        <v>15.1</v>
      </c>
    </row>
    <row r="13" spans="1:11" ht="18" customHeight="1">
      <c r="A13" s="13"/>
      <c r="B13" s="14" t="s">
        <v>21</v>
      </c>
      <c r="C13" s="55" t="s">
        <v>42</v>
      </c>
      <c r="D13" s="16" t="s">
        <v>70</v>
      </c>
      <c r="E13" s="17">
        <v>250</v>
      </c>
      <c r="F13" s="18">
        <v>16.96</v>
      </c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55" t="s">
        <v>43</v>
      </c>
      <c r="D14" s="16" t="s">
        <v>71</v>
      </c>
      <c r="E14" s="17">
        <v>110</v>
      </c>
      <c r="F14" s="18">
        <v>36.450000000000003</v>
      </c>
      <c r="G14" s="18">
        <v>213</v>
      </c>
      <c r="H14" s="18">
        <v>18</v>
      </c>
      <c r="I14" s="18">
        <v>13.8</v>
      </c>
      <c r="J14" s="44">
        <v>4.3</v>
      </c>
    </row>
    <row r="15" spans="1:11">
      <c r="A15" s="13"/>
      <c r="B15" s="14" t="s">
        <v>23</v>
      </c>
      <c r="C15" s="55" t="s">
        <v>44</v>
      </c>
      <c r="D15" s="16" t="s">
        <v>73</v>
      </c>
      <c r="E15" s="17">
        <v>180</v>
      </c>
      <c r="F15" s="18">
        <v>6.71</v>
      </c>
      <c r="G15" s="18">
        <v>173.9</v>
      </c>
      <c r="H15" s="18">
        <v>6.72</v>
      </c>
      <c r="I15" s="18">
        <v>0.84</v>
      </c>
      <c r="J15" s="44">
        <v>34.799999999999997</v>
      </c>
    </row>
    <row r="16" spans="1:11">
      <c r="A16" s="13"/>
      <c r="B16" s="14" t="s">
        <v>18</v>
      </c>
      <c r="C16" s="55" t="s">
        <v>45</v>
      </c>
      <c r="D16" s="15" t="s">
        <v>46</v>
      </c>
      <c r="E16" s="17">
        <v>200</v>
      </c>
      <c r="F16" s="18">
        <v>4.45</v>
      </c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58" t="s">
        <v>27</v>
      </c>
      <c r="F20" s="34">
        <f>SUM(F12:F19)</f>
        <v>76.95</v>
      </c>
      <c r="G20" s="34">
        <f>SUM(G12:G19)</f>
        <v>994.9</v>
      </c>
      <c r="H20" s="34">
        <f t="shared" ref="H20:J20" si="0">SUM(H12:H19)</f>
        <v>45.370000000000005</v>
      </c>
      <c r="I20" s="34">
        <f t="shared" si="0"/>
        <v>20.94</v>
      </c>
      <c r="J20" s="34">
        <f t="shared" si="0"/>
        <v>156.29999999999998</v>
      </c>
    </row>
    <row r="21" spans="1:10" ht="15" thickBot="1">
      <c r="A21" s="50" t="s">
        <v>26</v>
      </c>
      <c r="B21" s="8" t="s">
        <v>72</v>
      </c>
      <c r="C21" s="53" t="s">
        <v>47</v>
      </c>
      <c r="D21" s="10" t="s">
        <v>48</v>
      </c>
      <c r="E21" s="11">
        <v>50</v>
      </c>
      <c r="F21" s="12">
        <v>10.3</v>
      </c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53" t="s">
        <v>37</v>
      </c>
      <c r="D22" s="16" t="s">
        <v>65</v>
      </c>
      <c r="E22" s="17">
        <v>185</v>
      </c>
      <c r="F22" s="18">
        <v>21.37</v>
      </c>
      <c r="G22" s="18">
        <v>46.8</v>
      </c>
      <c r="H22" s="26">
        <v>1.1000000000000001</v>
      </c>
      <c r="I22" s="26">
        <v>0.2</v>
      </c>
      <c r="J22" s="43">
        <v>10</v>
      </c>
    </row>
    <row r="23" spans="1:10">
      <c r="A23" s="13"/>
      <c r="B23" s="14" t="s">
        <v>18</v>
      </c>
      <c r="C23" s="53" t="s">
        <v>50</v>
      </c>
      <c r="D23" s="16" t="s">
        <v>49</v>
      </c>
      <c r="E23" s="17">
        <v>200</v>
      </c>
      <c r="F23" s="18">
        <v>7.8</v>
      </c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58" t="s">
        <v>27</v>
      </c>
      <c r="F25" s="34">
        <f>SUM(F21:F24)</f>
        <v>39.47</v>
      </c>
      <c r="G25" s="34">
        <f>SUM(G21:G24)</f>
        <v>403.9</v>
      </c>
      <c r="H25" s="34">
        <f t="shared" ref="H25:J25" si="1">SUM(H21:H24)</f>
        <v>4</v>
      </c>
      <c r="I25" s="34">
        <f t="shared" si="1"/>
        <v>15.7</v>
      </c>
      <c r="J25" s="34">
        <f t="shared" si="1"/>
        <v>61.400000000000006</v>
      </c>
    </row>
    <row r="26" spans="1:10">
      <c r="A26" s="50" t="s">
        <v>28</v>
      </c>
      <c r="B26" s="8" t="s">
        <v>15</v>
      </c>
      <c r="C26" s="53" t="s">
        <v>51</v>
      </c>
      <c r="D26" s="10" t="s">
        <v>52</v>
      </c>
      <c r="E26" s="11">
        <v>100</v>
      </c>
      <c r="F26" s="12">
        <v>31.6</v>
      </c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54" t="s">
        <v>53</v>
      </c>
      <c r="D27" s="16" t="s">
        <v>54</v>
      </c>
      <c r="E27" s="17">
        <v>180</v>
      </c>
      <c r="F27" s="18">
        <v>15.38</v>
      </c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55" t="s">
        <v>55</v>
      </c>
      <c r="D28" s="16" t="s">
        <v>56</v>
      </c>
      <c r="E28" s="17">
        <v>200</v>
      </c>
      <c r="F28" s="18">
        <v>5.29</v>
      </c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60</v>
      </c>
      <c r="F29" s="18">
        <v>3</v>
      </c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58" t="s">
        <v>27</v>
      </c>
      <c r="F31" s="34">
        <f>SUM(F26:F30)</f>
        <v>57.77</v>
      </c>
      <c r="G31" s="34">
        <f>SUM(G26:G30)</f>
        <v>654.6</v>
      </c>
      <c r="H31" s="34">
        <f t="shared" ref="H31:J31" si="2">SUM(H26:H30)</f>
        <v>19.62</v>
      </c>
      <c r="I31" s="34">
        <f t="shared" si="2"/>
        <v>18.320000000000004</v>
      </c>
      <c r="J31" s="34">
        <f t="shared" si="2"/>
        <v>103.26</v>
      </c>
    </row>
    <row r="32" spans="1:10">
      <c r="A32" s="50" t="s">
        <v>32</v>
      </c>
      <c r="B32" s="8" t="s">
        <v>18</v>
      </c>
      <c r="C32" s="53" t="s">
        <v>64</v>
      </c>
      <c r="D32" s="10" t="s">
        <v>57</v>
      </c>
      <c r="E32" s="11">
        <v>200</v>
      </c>
      <c r="F32" s="59">
        <v>13.58</v>
      </c>
      <c r="G32" s="12">
        <v>127.87</v>
      </c>
      <c r="H32" s="12">
        <v>5.6</v>
      </c>
      <c r="I32" s="12">
        <v>8</v>
      </c>
      <c r="J32" s="42">
        <v>8.4</v>
      </c>
    </row>
    <row r="33" spans="1:10" ht="15" thickBot="1">
      <c r="A33" s="51"/>
      <c r="B33" s="20"/>
      <c r="C33" s="56"/>
      <c r="D33" s="21"/>
      <c r="E33" s="58" t="s">
        <v>27</v>
      </c>
      <c r="F33" s="34">
        <f>F32</f>
        <v>13.58</v>
      </c>
      <c r="G33" s="34">
        <f>G32</f>
        <v>127.87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60" t="s">
        <v>29</v>
      </c>
      <c r="F34" s="35">
        <f>SUM(F11+F20+F25+F31+F33)</f>
        <v>213.11</v>
      </c>
      <c r="G34" s="35">
        <f>SUM(G11+G20+G25+G31+G33)</f>
        <v>2828.47</v>
      </c>
      <c r="H34" s="35">
        <f t="shared" ref="H34:J34" si="4">SUM(H11+H20+H25+H31+H33)</f>
        <v>91.94</v>
      </c>
      <c r="I34" s="35">
        <f t="shared" si="4"/>
        <v>82.76</v>
      </c>
      <c r="J34" s="35">
        <f t="shared" si="4"/>
        <v>429.43999999999994</v>
      </c>
    </row>
    <row r="36" spans="1:10" ht="18">
      <c r="A36" s="61" t="s">
        <v>63</v>
      </c>
      <c r="B36" s="61"/>
      <c r="C36" s="61"/>
      <c r="D36" s="61"/>
      <c r="E36" s="61"/>
      <c r="F36" s="61"/>
      <c r="G36" s="61"/>
      <c r="H36" s="61"/>
      <c r="I36" s="61"/>
      <c r="J36" s="61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58</v>
      </c>
      <c r="D40" s="10" t="s">
        <v>59</v>
      </c>
      <c r="E40" s="11">
        <v>120</v>
      </c>
      <c r="F40" s="12">
        <v>21.5</v>
      </c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75</v>
      </c>
      <c r="C41" s="23" t="s">
        <v>60</v>
      </c>
      <c r="D41" s="24" t="s">
        <v>61</v>
      </c>
      <c r="E41" s="25">
        <v>75</v>
      </c>
      <c r="F41" s="26">
        <v>23.96</v>
      </c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35</v>
      </c>
      <c r="D42" s="16" t="s">
        <v>31</v>
      </c>
      <c r="E42" s="17">
        <v>40</v>
      </c>
      <c r="F42" s="18">
        <v>2</v>
      </c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18</v>
      </c>
      <c r="C43" s="15" t="s">
        <v>50</v>
      </c>
      <c r="D43" s="16" t="s">
        <v>49</v>
      </c>
      <c r="E43" s="17">
        <v>200</v>
      </c>
      <c r="F43" s="18">
        <v>7.8</v>
      </c>
      <c r="G43" s="18">
        <v>86.6</v>
      </c>
      <c r="H43" s="18">
        <v>1</v>
      </c>
      <c r="I43" s="18">
        <v>0.2</v>
      </c>
      <c r="J43" s="44">
        <v>20.2</v>
      </c>
    </row>
    <row r="44" spans="1:10" ht="15" thickBot="1">
      <c r="A44" s="19"/>
      <c r="B44" s="20"/>
      <c r="C44" s="20"/>
      <c r="D44" s="21"/>
      <c r="E44" s="58" t="s">
        <v>27</v>
      </c>
      <c r="F44" s="34">
        <f>SUM(F40:F43)</f>
        <v>55.26</v>
      </c>
      <c r="G44" s="34">
        <f>SUM(G40:G43)</f>
        <v>527.19999999999993</v>
      </c>
      <c r="H44" s="34">
        <f>SUM(H40:H43)</f>
        <v>21.730000000000004</v>
      </c>
      <c r="I44" s="34">
        <f>SUM(I40:I43)</f>
        <v>29.939999999999998</v>
      </c>
      <c r="J44" s="34">
        <f>SUM(J40:J43)</f>
        <v>42.900000000000006</v>
      </c>
    </row>
    <row r="45" spans="1:10">
      <c r="A45" s="13" t="s">
        <v>19</v>
      </c>
      <c r="B45" s="22" t="s">
        <v>20</v>
      </c>
      <c r="C45" s="54" t="s">
        <v>68</v>
      </c>
      <c r="D45" s="24" t="s">
        <v>69</v>
      </c>
      <c r="E45" s="25">
        <v>100</v>
      </c>
      <c r="F45" s="26">
        <v>5.88</v>
      </c>
      <c r="G45" s="26">
        <v>68</v>
      </c>
      <c r="H45" s="26">
        <v>1.6</v>
      </c>
      <c r="I45" s="26">
        <v>0.1</v>
      </c>
      <c r="J45" s="43">
        <v>15.1</v>
      </c>
    </row>
    <row r="46" spans="1:10">
      <c r="A46" s="13"/>
      <c r="B46" s="14" t="s">
        <v>21</v>
      </c>
      <c r="C46" s="46" t="s">
        <v>42</v>
      </c>
      <c r="D46" s="16" t="s">
        <v>70</v>
      </c>
      <c r="E46" s="17">
        <v>250</v>
      </c>
      <c r="F46" s="18">
        <v>16.93</v>
      </c>
      <c r="G46" s="18">
        <v>143.5</v>
      </c>
      <c r="H46" s="18">
        <v>9.85</v>
      </c>
      <c r="I46" s="18">
        <v>4.8</v>
      </c>
      <c r="J46" s="44">
        <v>15.2</v>
      </c>
    </row>
    <row r="47" spans="1:10" ht="15" customHeight="1">
      <c r="A47" s="13"/>
      <c r="B47" s="14" t="s">
        <v>22</v>
      </c>
      <c r="C47" s="15" t="s">
        <v>43</v>
      </c>
      <c r="D47" s="16" t="s">
        <v>71</v>
      </c>
      <c r="E47" s="17">
        <v>110</v>
      </c>
      <c r="F47" s="18">
        <v>36.450000000000003</v>
      </c>
      <c r="G47" s="18">
        <v>213</v>
      </c>
      <c r="H47" s="18">
        <v>18</v>
      </c>
      <c r="I47" s="18">
        <v>13.8</v>
      </c>
      <c r="J47" s="44">
        <v>4.3</v>
      </c>
    </row>
    <row r="48" spans="1:10">
      <c r="A48" s="13"/>
      <c r="B48" s="14" t="s">
        <v>23</v>
      </c>
      <c r="C48" s="15" t="s">
        <v>44</v>
      </c>
      <c r="D48" s="16" t="s">
        <v>73</v>
      </c>
      <c r="E48" s="17">
        <v>180</v>
      </c>
      <c r="F48" s="18">
        <v>6.71</v>
      </c>
      <c r="G48" s="18">
        <v>173.9</v>
      </c>
      <c r="H48" s="18">
        <v>6.72</v>
      </c>
      <c r="I48" s="18">
        <v>0.84</v>
      </c>
      <c r="J48" s="44">
        <v>34.799999999999997</v>
      </c>
    </row>
    <row r="49" spans="1:10">
      <c r="A49" s="13"/>
      <c r="B49" s="14" t="s">
        <v>18</v>
      </c>
      <c r="C49" s="15" t="s">
        <v>45</v>
      </c>
      <c r="D49" s="15" t="s">
        <v>46</v>
      </c>
      <c r="E49" s="17">
        <v>200</v>
      </c>
      <c r="F49" s="18">
        <v>3.75</v>
      </c>
      <c r="G49" s="18">
        <v>95</v>
      </c>
      <c r="H49" s="18">
        <v>0.7</v>
      </c>
      <c r="I49" s="18">
        <v>0.1</v>
      </c>
      <c r="J49" s="44">
        <v>22.8</v>
      </c>
    </row>
    <row r="50" spans="1:10">
      <c r="A50" s="13"/>
      <c r="B50" s="14" t="s">
        <v>24</v>
      </c>
      <c r="C50" s="15" t="s">
        <v>35</v>
      </c>
      <c r="D50" s="16" t="s">
        <v>30</v>
      </c>
      <c r="E50" s="17">
        <v>53</v>
      </c>
      <c r="F50" s="18">
        <v>2.68</v>
      </c>
      <c r="G50" s="18">
        <v>124.2</v>
      </c>
      <c r="H50" s="18">
        <v>4</v>
      </c>
      <c r="I50" s="18">
        <v>0.4</v>
      </c>
      <c r="J50" s="44">
        <v>26</v>
      </c>
    </row>
    <row r="51" spans="1:10">
      <c r="A51" s="13"/>
      <c r="B51" s="14" t="s">
        <v>25</v>
      </c>
      <c r="C51" s="15" t="s">
        <v>36</v>
      </c>
      <c r="D51" s="16" t="s">
        <v>33</v>
      </c>
      <c r="E51" s="17">
        <v>43</v>
      </c>
      <c r="F51" s="18">
        <v>2.17</v>
      </c>
      <c r="G51" s="18">
        <v>98.8</v>
      </c>
      <c r="H51" s="18">
        <v>2.4</v>
      </c>
      <c r="I51" s="18">
        <v>0.5</v>
      </c>
      <c r="J51" s="44">
        <v>21.3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8" t="s">
        <v>27</v>
      </c>
      <c r="F53" s="34">
        <f>SUM(F45:F52)</f>
        <v>74.570000000000007</v>
      </c>
      <c r="G53" s="34">
        <f>SUM(G45:G52)</f>
        <v>916.4</v>
      </c>
      <c r="H53" s="34">
        <f t="shared" ref="H53:J53" si="5">SUM(H45:H52)</f>
        <v>43.27</v>
      </c>
      <c r="I53" s="34">
        <f t="shared" si="5"/>
        <v>20.54</v>
      </c>
      <c r="J53" s="34">
        <f t="shared" si="5"/>
        <v>139.5</v>
      </c>
    </row>
    <row r="54" spans="1:10">
      <c r="E54" s="60" t="s">
        <v>29</v>
      </c>
      <c r="F54" s="35">
        <f>SUM(F44+F53)</f>
        <v>129.83000000000001</v>
      </c>
      <c r="G54" s="35">
        <f>SUM(G44+G53)</f>
        <v>1443.6</v>
      </c>
      <c r="H54" s="35">
        <f t="shared" ref="H54:J54" si="6">SUM(H44+H53)</f>
        <v>65</v>
      </c>
      <c r="I54" s="35">
        <f t="shared" si="6"/>
        <v>50.48</v>
      </c>
      <c r="J54" s="35">
        <f t="shared" si="6"/>
        <v>182.4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2022-05-16T07:27:38Z</dcterms:modified>
</cp:coreProperties>
</file>