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/>
  <c r="F54"/>
  <c r="F45"/>
  <c r="F34"/>
  <c r="F33"/>
  <c r="F31"/>
  <c r="F25"/>
  <c r="F20"/>
  <c r="F11"/>
  <c r="J45"/>
  <c r="I45"/>
  <c r="H45"/>
  <c r="G45"/>
  <c r="H33"/>
  <c r="I33"/>
  <c r="J33"/>
  <c r="G33"/>
  <c r="J31"/>
  <c r="H31"/>
  <c r="I31"/>
  <c r="G31"/>
  <c r="J54"/>
  <c r="I54"/>
  <c r="H54"/>
  <c r="G54"/>
  <c r="J55" l="1"/>
  <c r="H55"/>
  <c r="I55"/>
  <c r="G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<sst xmlns="http://schemas.openxmlformats.org/spreadsheetml/2006/main" count="135" uniqueCount="74">
  <si>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</si>
  <si>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</si>
  <si>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</si>
  <si>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</si>
  <si>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</si>
  <si>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</si>
  <si>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</si>
  <si>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</si>
  <si>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</si>
  <si>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</si>
  <si>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</si>
  <si>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</si>
  <si>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</si>
  <si>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</si>
  <si>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</si>
  <si>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</si>
  <si>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</si>
  <si>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</si>
  <si>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</si>
  <si>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</si>
  <si>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</si>
  <si>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</si>
  <si>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</si>
  <si>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</si>
  <si>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</si>
  <si>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</si>
  <si>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</si>
  <si>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</si>
  <si>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</si>
  <si>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</si>
  <si>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</si>
  <si>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</si>
  <si>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</si>
  <si>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</si>
  <si>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</si>
  <si>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</si>
  <si>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</si>
  <si>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</si>
  <si>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</si>
  <si>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</si>
  <si>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</si>
  <si>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</si>
  <si>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</si>
  <si>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</si>
  <si>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</si>
  <si>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</si>
  <si>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</si>
  <si>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</si>
  <si>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</si>
  <si>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</si>
  <si>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</si>
  <si>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</si>
  <si>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</si>
  <si>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</si>
  <si>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</si>
  <si>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</si>
  <si>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</si>
  <si>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</si>
  <si>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</si>
  <si>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</si>
  <si>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</si>
  <si>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</si>
  <si>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</si>
  <si>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</si>
  <si>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</si>
  <si>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</si>
  <si>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</si>
  <si>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</si>
  <si>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</si>
  <si>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борщ с капустой и картофелем со сметаной</t>
  </si>
  <si>
    <t>сладкое</t>
  </si>
  <si>
    <t>салат картофельный с капустой квашеной</t>
  </si>
  <si>
    <t>компот из свежих плодов и ягод (яблоко)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</si>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</sst>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N56" sqref="N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44686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40</v>
      </c>
      <c r="D6" s="9" t="s">
        <v>41</v>
      </c>
      <c r="E6" s="11">
        <v>195</v>
      </c>
      <c r="F6" s="12">
        <v>39.020000000000003</v>
      </c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3" t="s">
        <v>42</v>
      </c>
      <c r="D7" s="23" t="s">
        <v>43</v>
      </c>
      <c r="E7" s="25">
        <v>100</v>
      </c>
      <c r="F7" s="26">
        <v>23.87</v>
      </c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4" t="s">
        <v>35</v>
      </c>
      <c r="D8" s="48" t="s">
        <v>39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4" t="s">
        <v>44</v>
      </c>
      <c r="D9" s="51" t="s">
        <v>45</v>
      </c>
      <c r="E9" s="17">
        <v>200</v>
      </c>
      <c r="F9" s="18">
        <v>2</v>
      </c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5"/>
      <c r="D11" s="21"/>
      <c r="E11" s="61" t="s">
        <v>27</v>
      </c>
      <c r="F11" s="34">
        <f>SUM(F6:F10)</f>
        <v>68.89</v>
      </c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3" t="s">
        <v>68</v>
      </c>
      <c r="D12" s="24" t="s">
        <v>71</v>
      </c>
      <c r="E12" s="25">
        <v>100</v>
      </c>
      <c r="F12" s="26">
        <v>8.52</v>
      </c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4" t="s">
        <v>46</v>
      </c>
      <c r="D13" s="16" t="s">
        <v>69</v>
      </c>
      <c r="E13" s="17">
        <v>250</v>
      </c>
      <c r="F13" s="18">
        <v>10.68</v>
      </c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4" t="s">
        <v>47</v>
      </c>
      <c r="D14" s="16" t="s">
        <v>48</v>
      </c>
      <c r="E14" s="17">
        <v>200</v>
      </c>
      <c r="F14" s="18">
        <v>30.03</v>
      </c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4" t="s">
        <v>49</v>
      </c>
      <c r="D15" s="16" t="s">
        <v>50</v>
      </c>
      <c r="E15" s="17">
        <v>180</v>
      </c>
      <c r="F15" s="18">
        <v>9.5500000000000007</v>
      </c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4" t="s">
        <v>51</v>
      </c>
      <c r="D16" s="15" t="s">
        <v>72</v>
      </c>
      <c r="E16" s="17">
        <v>200</v>
      </c>
      <c r="F16" s="18">
        <v>5.62</v>
      </c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4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4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61" t="s">
        <v>27</v>
      </c>
      <c r="F20" s="34">
        <f>SUM(F12:F19)</f>
        <v>70.900000000000006</v>
      </c>
      <c r="G20" s="34">
        <f>SUM(G12:G19)</f>
        <v>1053.4000000000001</v>
      </c>
      <c r="H20" s="34">
        <f t="shared" ref="H20:J20" si="0">SUM(H12:H19)</f>
        <v>37.9</v>
      </c>
      <c r="I20" s="34">
        <f t="shared" si="0"/>
        <v>34.199999999999996</v>
      </c>
      <c r="J20" s="34">
        <f t="shared" si="0"/>
        <v>148.75</v>
      </c>
    </row>
    <row r="21" spans="1:10" ht="15" thickBot="1">
      <c r="A21" s="49" t="s">
        <v>26</v>
      </c>
      <c r="B21" s="8" t="s">
        <v>70</v>
      </c>
      <c r="C21" s="52" t="s">
        <v>52</v>
      </c>
      <c r="D21" s="10" t="s">
        <v>53</v>
      </c>
      <c r="E21" s="11">
        <v>50</v>
      </c>
      <c r="F21" s="12">
        <v>9.32</v>
      </c>
      <c r="G21" s="12">
        <v>175</v>
      </c>
      <c r="H21" s="12">
        <v>1.4</v>
      </c>
      <c r="I21" s="12">
        <v>1.65</v>
      </c>
      <c r="J21" s="42">
        <v>38.700000000000003</v>
      </c>
    </row>
    <row r="22" spans="1:10" ht="15" thickBot="1">
      <c r="A22" s="13"/>
      <c r="B22" s="22" t="s">
        <v>17</v>
      </c>
      <c r="C22" s="52" t="s">
        <v>37</v>
      </c>
      <c r="D22" s="16" t="s">
        <v>73</v>
      </c>
      <c r="E22" s="17">
        <v>130</v>
      </c>
      <c r="F22" s="18">
        <v>13.65</v>
      </c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2" t="s">
        <v>54</v>
      </c>
      <c r="D23" s="16" t="s">
        <v>55</v>
      </c>
      <c r="E23" s="17">
        <v>200</v>
      </c>
      <c r="F23" s="18">
        <v>8.49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61" t="s">
        <v>27</v>
      </c>
      <c r="F25" s="34">
        <f>SUM(F21:F24)</f>
        <v>31.46</v>
      </c>
      <c r="G25" s="34">
        <f>SUM(G21:G24)</f>
        <v>312.39999999999998</v>
      </c>
      <c r="H25" s="34">
        <f t="shared" ref="H25:J25" si="1">SUM(H21:H24)</f>
        <v>2.9</v>
      </c>
      <c r="I25" s="34">
        <f t="shared" si="1"/>
        <v>2.35</v>
      </c>
      <c r="J25" s="34">
        <f t="shared" si="1"/>
        <v>70.100000000000009</v>
      </c>
    </row>
    <row r="26" spans="1:10">
      <c r="A26" s="49" t="s">
        <v>28</v>
      </c>
      <c r="B26" s="8" t="s">
        <v>15</v>
      </c>
      <c r="C26" s="52" t="s">
        <v>56</v>
      </c>
      <c r="D26" s="10" t="s">
        <v>57</v>
      </c>
      <c r="E26" s="11">
        <v>100</v>
      </c>
      <c r="F26" s="12">
        <v>30.91</v>
      </c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3" t="s">
        <v>58</v>
      </c>
      <c r="D27" s="24" t="s">
        <v>59</v>
      </c>
      <c r="E27" s="25">
        <v>200</v>
      </c>
      <c r="F27" s="26">
        <v>31.1</v>
      </c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4" t="s">
        <v>60</v>
      </c>
      <c r="D28" s="16" t="s">
        <v>61</v>
      </c>
      <c r="E28" s="17">
        <v>200</v>
      </c>
      <c r="F28" s="18">
        <v>5.29</v>
      </c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4" t="s">
        <v>35</v>
      </c>
      <c r="D29" s="16" t="s">
        <v>31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4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61" t="s">
        <v>27</v>
      </c>
      <c r="F31" s="34">
        <f>SUM(F26:F30)</f>
        <v>72.800000000000011</v>
      </c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2" t="s">
        <v>62</v>
      </c>
      <c r="D32" s="10" t="s">
        <v>63</v>
      </c>
      <c r="E32" s="11">
        <v>200</v>
      </c>
      <c r="F32" s="62">
        <v>13.07</v>
      </c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61" t="s">
        <v>27</v>
      </c>
      <c r="F33" s="34">
        <f>F32</f>
        <v>13.07</v>
      </c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3" t="s">
        <v>29</v>
      </c>
      <c r="F34" s="35">
        <f>SUM(F11+F20+F25+F31+F33)</f>
        <v>257.12000000000006</v>
      </c>
      <c r="G34" s="35">
        <f>SUM(G11+G20+G25+G31+G33)</f>
        <v>2846.28</v>
      </c>
      <c r="H34" s="35">
        <f>SUM(H11+H20+H25+H31+H33)</f>
        <v>109.4</v>
      </c>
      <c r="I34" s="35">
        <f>SUM(I11+I20+I25+I31+I33)</f>
        <v>98.15</v>
      </c>
      <c r="J34" s="35">
        <f>SUM(J11+J20+J25+J31+J33)</f>
        <v>381.55</v>
      </c>
    </row>
    <row r="36" spans="1:10" ht="18">
      <c r="A36" s="57" t="s">
        <v>67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40</v>
      </c>
      <c r="D40" s="9" t="s">
        <v>41</v>
      </c>
      <c r="E40" s="11">
        <v>120</v>
      </c>
      <c r="F40" s="12">
        <v>21.45</v>
      </c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3" t="s">
        <v>42</v>
      </c>
      <c r="D41" s="23" t="s">
        <v>43</v>
      </c>
      <c r="E41" s="25">
        <v>75</v>
      </c>
      <c r="F41" s="26">
        <v>23.87</v>
      </c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4" t="s">
        <v>35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 ht="15" thickBot="1">
      <c r="A43" s="13"/>
      <c r="B43" s="15" t="s">
        <v>16</v>
      </c>
      <c r="C43" s="54" t="s">
        <v>64</v>
      </c>
      <c r="D43" s="16" t="s">
        <v>65</v>
      </c>
      <c r="E43" s="17">
        <v>200</v>
      </c>
      <c r="F43" s="18">
        <v>6.2</v>
      </c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/>
      <c r="C44" s="52"/>
      <c r="D44" s="16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61" t="s">
        <v>27</v>
      </c>
      <c r="F45" s="34">
        <f>SUM(F40:F44)</f>
        <v>54.52</v>
      </c>
      <c r="G45" s="34">
        <f>SUM(G40:G44)</f>
        <v>583.79999999999995</v>
      </c>
      <c r="H45" s="34">
        <f t="shared" ref="H45:J45" si="4">SUM(H40:H44)</f>
        <v>25.900000000000006</v>
      </c>
      <c r="I45" s="34">
        <f t="shared" si="4"/>
        <v>32.799999999999997</v>
      </c>
      <c r="J45" s="34">
        <f t="shared" si="4"/>
        <v>46.6</v>
      </c>
    </row>
    <row r="46" spans="1:10">
      <c r="A46" s="13" t="s">
        <v>19</v>
      </c>
      <c r="B46" s="22" t="s">
        <v>20</v>
      </c>
      <c r="C46" s="53" t="s">
        <v>68</v>
      </c>
      <c r="D46" s="24" t="s">
        <v>71</v>
      </c>
      <c r="E46" s="25">
        <v>100</v>
      </c>
      <c r="F46" s="26">
        <v>8.52</v>
      </c>
      <c r="G46" s="26">
        <v>96</v>
      </c>
      <c r="H46" s="26">
        <v>1.7</v>
      </c>
      <c r="I46" s="26">
        <v>5.3</v>
      </c>
      <c r="J46" s="43">
        <v>10.5</v>
      </c>
    </row>
    <row r="47" spans="1:10">
      <c r="A47" s="13"/>
      <c r="B47" s="14" t="s">
        <v>21</v>
      </c>
      <c r="C47" s="54" t="s">
        <v>46</v>
      </c>
      <c r="D47" s="16" t="s">
        <v>69</v>
      </c>
      <c r="E47" s="17">
        <v>250</v>
      </c>
      <c r="F47" s="18">
        <v>10.35</v>
      </c>
      <c r="G47" s="18">
        <v>105.6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4" t="s">
        <v>47</v>
      </c>
      <c r="D48" s="16" t="s">
        <v>48</v>
      </c>
      <c r="E48" s="17">
        <v>200</v>
      </c>
      <c r="F48" s="18">
        <v>30.03</v>
      </c>
      <c r="G48" s="18">
        <v>254.3</v>
      </c>
      <c r="H48" s="18">
        <v>21.3</v>
      </c>
      <c r="I48" s="18">
        <v>13.7</v>
      </c>
      <c r="J48" s="44">
        <v>11.4</v>
      </c>
    </row>
    <row r="49" spans="1:10">
      <c r="A49" s="13"/>
      <c r="B49" s="14" t="s">
        <v>23</v>
      </c>
      <c r="C49" s="54" t="s">
        <v>49</v>
      </c>
      <c r="D49" s="16" t="s">
        <v>50</v>
      </c>
      <c r="E49" s="17">
        <v>180</v>
      </c>
      <c r="F49" s="18">
        <v>9.5500000000000007</v>
      </c>
      <c r="G49" s="18">
        <v>237.8</v>
      </c>
      <c r="H49" s="18">
        <v>4.2</v>
      </c>
      <c r="I49" s="18">
        <v>7.3</v>
      </c>
      <c r="J49" s="44">
        <v>38.9</v>
      </c>
    </row>
    <row r="50" spans="1:10">
      <c r="A50" s="13"/>
      <c r="B50" s="14" t="s">
        <v>18</v>
      </c>
      <c r="C50" s="54" t="s">
        <v>51</v>
      </c>
      <c r="D50" s="15" t="s">
        <v>72</v>
      </c>
      <c r="E50" s="17">
        <v>200</v>
      </c>
      <c r="F50" s="18">
        <v>5.62</v>
      </c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4" t="s">
        <v>35</v>
      </c>
      <c r="D51" s="16" t="s">
        <v>30</v>
      </c>
      <c r="E51" s="17">
        <v>34</v>
      </c>
      <c r="F51" s="18">
        <v>1.71</v>
      </c>
      <c r="G51" s="18">
        <v>79.7</v>
      </c>
      <c r="H51" s="18">
        <v>5.6</v>
      </c>
      <c r="I51" s="18">
        <v>0.6</v>
      </c>
      <c r="J51" s="44">
        <v>36.4</v>
      </c>
    </row>
    <row r="52" spans="1:10">
      <c r="A52" s="13"/>
      <c r="B52" s="14" t="s">
        <v>25</v>
      </c>
      <c r="C52" s="54" t="s">
        <v>36</v>
      </c>
      <c r="D52" s="16" t="s">
        <v>33</v>
      </c>
      <c r="E52" s="17">
        <v>44</v>
      </c>
      <c r="F52" s="18">
        <v>2.23</v>
      </c>
      <c r="G52" s="18">
        <v>101.1</v>
      </c>
      <c r="H52" s="18">
        <v>2.6</v>
      </c>
      <c r="I52" s="18">
        <v>0.6</v>
      </c>
      <c r="J52" s="44">
        <v>22.7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34">
        <f>SUM(F46:F53)</f>
        <v>68.010000000000005</v>
      </c>
      <c r="G54" s="34">
        <f>SUM(G46:G53)</f>
        <v>928.20000000000016</v>
      </c>
      <c r="H54" s="34">
        <f t="shared" ref="H54:J54" si="5">SUM(H46:H53)</f>
        <v>37.6</v>
      </c>
      <c r="I54" s="34">
        <f t="shared" si="5"/>
        <v>34.1</v>
      </c>
      <c r="J54" s="34">
        <f t="shared" si="5"/>
        <v>143.75</v>
      </c>
    </row>
    <row r="55" spans="1:10">
      <c r="E55" s="63" t="s">
        <v>29</v>
      </c>
      <c r="F55" s="35">
        <f>SUM(F45+F54)</f>
        <v>122.53</v>
      </c>
      <c r="G55" s="35">
        <f>SUM(G45+G54)</f>
        <v>1512</v>
      </c>
      <c r="H55" s="35">
        <f>SUM(H45+H54)</f>
        <v>63.500000000000007</v>
      </c>
      <c r="I55" s="35">
        <f>SUM(I45+I54)</f>
        <v>66.900000000000006</v>
      </c>
      <c r="J55" s="35">
        <f>SUM(J45+J54)</f>
        <v>190.35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2022-05-04T07:59:19Z</dcterms:modified>
</cp:coreProperties>
</file>