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/>
  <c r="I42"/>
  <c r="J42"/>
  <c r="G42"/>
  <c r="H30"/>
  <c r="I30"/>
  <c r="J30"/>
  <c r="G30"/>
  <c r="J28"/>
  <c r="H28"/>
  <c r="I28"/>
  <c r="G28"/>
  <c r="J50"/>
  <c r="I50"/>
  <c r="H50"/>
  <c r="G50"/>
  <c r="H51" l="1"/>
  <c r="J51"/>
  <c r="I51"/>
  <c r="G51"/>
  <c r="H23"/>
  <c r="I23"/>
  <c r="J23"/>
  <c r="J18"/>
  <c r="I18"/>
  <c r="H18"/>
  <c r="J10"/>
  <c r="I10"/>
  <c r="H10"/>
  <c r="I31" l="1"/>
  <c r="H31"/>
  <c r="J31"/>
  <c r="G23"/>
  <c r="G18"/>
  <c r="G10"/>
  <c r="G31" l="1"/>
</calcChain>
</file>

<file path=xl/sharedStrings.xml><?xml version="1.0" encoding="utf-8"?>
<sst xmlns="http://schemas.openxmlformats.org/spreadsheetml/2006/main" count="123" uniqueCount="70">
  <si>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</si>
  <si>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</si>
  <si>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</si>
  <si>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</si>
  <si>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</si>
  <si>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</si>
  <si>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</si>
  <si>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</si>
  <si>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</si>
  <si>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</si>
  <si>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</si>
  <si>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</si>
  <si>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</si>
  <si>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</si>
  <si>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</si>
  <si>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</si>
  <si>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</si>
  <si>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</si>
  <si>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</si>
  <si>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</si>
  <si>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</si>
  <si>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</si>
  <si>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</si>
  <si>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</si>
  <si>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</si>
  <si>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</si>
  <si>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</si>
  <si>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</si>
  <si>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</si>
  <si>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</si>
  <si>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</si>
  <si>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</si>
  <si>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</si>
  <si>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</si>
  <si>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</si>
  <si>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</si>
  <si>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</si>
  <si>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</si>
  <si>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</si>
  <si>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</si>
  <si>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</si>
  <si>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</si>
  <si>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</si>
  <si>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</si>
  <si>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</si>
  <si>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</si>
  <si>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</si>
  <si>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</si>
  <si>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</si>
  <si>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</si>
  <si>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495/2013</t>
  </si>
  <si>
    <t>чай с молоком</t>
  </si>
  <si>
    <t>ряженка</t>
  </si>
  <si>
    <t>100/2013</t>
  </si>
  <si>
    <t>496/6</t>
  </si>
  <si>
    <t>002/2013</t>
  </si>
  <si>
    <t>516/2013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</si>
  <si>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</si>
  <si>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</si>
  <si>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</si>
  <si>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</si>
  <si>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</si>
  <si>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</si>
  <si>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</si>
  <si>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</si>
  <si>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свекольник со сметаной</t>
  </si>
  <si>
    <t>выпечка</t>
  </si>
  <si>
    <t>запеканка из творога с молоком сгущенным</t>
  </si>
  <si>
    <t>сыр сычужный твердый (порциями)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</si>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</sst>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G42" sqref="G4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44673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63</v>
      </c>
      <c r="D6" s="9" t="s">
        <v>64</v>
      </c>
      <c r="E6" s="11">
        <v>200</v>
      </c>
      <c r="F6" s="12"/>
      <c r="G6" s="12">
        <v>243.1</v>
      </c>
      <c r="H6" s="12">
        <v>7.8</v>
      </c>
      <c r="I6" s="12">
        <v>7.7</v>
      </c>
      <c r="J6" s="42">
        <v>35.799999999999997</v>
      </c>
      <c r="K6" s="48"/>
    </row>
    <row r="7" spans="1:11">
      <c r="A7" s="13"/>
      <c r="B7" s="22" t="s">
        <v>19</v>
      </c>
      <c r="C7" s="23" t="s">
        <v>40</v>
      </c>
      <c r="D7" s="16" t="s">
        <v>39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23</v>
      </c>
      <c r="C8" s="15" t="s">
        <v>35</v>
      </c>
      <c r="D8" s="49" t="s">
        <v>31</v>
      </c>
      <c r="E8" s="17">
        <v>40</v>
      </c>
      <c r="F8" s="18"/>
      <c r="G8" s="18">
        <v>93.8</v>
      </c>
      <c r="H8" s="18">
        <v>3</v>
      </c>
      <c r="I8" s="18">
        <v>0.3</v>
      </c>
      <c r="J8" s="44">
        <v>19.7</v>
      </c>
    </row>
    <row r="9" spans="1:11">
      <c r="A9" s="13"/>
      <c r="B9" s="14" t="s">
        <v>16</v>
      </c>
      <c r="C9" s="15" t="s">
        <v>41</v>
      </c>
      <c r="D9" s="16" t="s">
        <v>42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 ht="15" thickBot="1">
      <c r="A10" s="13"/>
      <c r="B10" s="20"/>
      <c r="C10" s="20"/>
      <c r="D10" s="21"/>
      <c r="E10" s="55" t="s">
        <v>26</v>
      </c>
      <c r="F10" s="56"/>
      <c r="G10" s="34">
        <f>SUM(G6:G9)</f>
        <v>582.70000000000005</v>
      </c>
      <c r="H10" s="34">
        <f>SUM(H6:H9)</f>
        <v>21.3</v>
      </c>
      <c r="I10" s="34">
        <f>SUM(I6:I9)</f>
        <v>20</v>
      </c>
      <c r="J10" s="34">
        <f>SUM(J6:J9)</f>
        <v>79.399999999999991</v>
      </c>
    </row>
    <row r="11" spans="1:11" ht="18" customHeight="1">
      <c r="A11" s="13"/>
      <c r="B11" s="14" t="s">
        <v>20</v>
      </c>
      <c r="C11" s="46" t="s">
        <v>43</v>
      </c>
      <c r="D11" s="16" t="s">
        <v>65</v>
      </c>
      <c r="E11" s="17">
        <v>250</v>
      </c>
      <c r="F11" s="18"/>
      <c r="G11" s="18">
        <v>100.5</v>
      </c>
      <c r="H11" s="18">
        <v>2.2999999999999998</v>
      </c>
      <c r="I11" s="18">
        <v>5.0999999999999996</v>
      </c>
      <c r="J11" s="44">
        <v>11.3</v>
      </c>
    </row>
    <row r="12" spans="1:11">
      <c r="A12" s="13"/>
      <c r="B12" s="14" t="s">
        <v>21</v>
      </c>
      <c r="C12" s="15" t="s">
        <v>57</v>
      </c>
      <c r="D12" s="16" t="s">
        <v>58</v>
      </c>
      <c r="E12" s="17">
        <v>90</v>
      </c>
      <c r="F12" s="18"/>
      <c r="G12" s="18">
        <v>180</v>
      </c>
      <c r="H12" s="18">
        <v>14</v>
      </c>
      <c r="I12" s="18">
        <v>11</v>
      </c>
      <c r="J12" s="44">
        <v>6</v>
      </c>
    </row>
    <row r="13" spans="1:11">
      <c r="A13" s="13"/>
      <c r="B13" s="14" t="s">
        <v>22</v>
      </c>
      <c r="C13" s="15" t="s">
        <v>45</v>
      </c>
      <c r="D13" s="16" t="s">
        <v>44</v>
      </c>
      <c r="E13" s="17">
        <v>150</v>
      </c>
      <c r="F13" s="18"/>
      <c r="G13" s="18">
        <v>118.9</v>
      </c>
      <c r="H13" s="18">
        <v>3.9</v>
      </c>
      <c r="I13" s="18">
        <v>4.4000000000000004</v>
      </c>
      <c r="J13" s="44">
        <v>15.8</v>
      </c>
    </row>
    <row r="14" spans="1:11">
      <c r="A14" s="13"/>
      <c r="B14" s="14" t="s">
        <v>18</v>
      </c>
      <c r="C14" s="15" t="s">
        <v>46</v>
      </c>
      <c r="D14" s="15" t="s">
        <v>47</v>
      </c>
      <c r="E14" s="17">
        <v>200</v>
      </c>
      <c r="F14" s="18"/>
      <c r="G14" s="18">
        <v>95</v>
      </c>
      <c r="H14" s="18">
        <v>0.7</v>
      </c>
      <c r="I14" s="18">
        <v>0.1</v>
      </c>
      <c r="J14" s="44">
        <v>22.8</v>
      </c>
    </row>
    <row r="15" spans="1:11">
      <c r="A15" s="13"/>
      <c r="B15" s="14" t="s">
        <v>23</v>
      </c>
      <c r="C15" s="15" t="s">
        <v>35</v>
      </c>
      <c r="D15" s="16" t="s">
        <v>29</v>
      </c>
      <c r="E15" s="17">
        <v>40</v>
      </c>
      <c r="F15" s="18"/>
      <c r="G15" s="18">
        <v>93.8</v>
      </c>
      <c r="H15" s="18">
        <v>3</v>
      </c>
      <c r="I15" s="18">
        <v>0.3</v>
      </c>
      <c r="J15" s="44">
        <v>19.7</v>
      </c>
    </row>
    <row r="16" spans="1:11">
      <c r="A16" s="13"/>
      <c r="B16" s="14" t="s">
        <v>24</v>
      </c>
      <c r="C16" s="15" t="s">
        <v>36</v>
      </c>
      <c r="D16" s="16" t="s">
        <v>33</v>
      </c>
      <c r="E16" s="17">
        <v>50</v>
      </c>
      <c r="F16" s="18"/>
      <c r="G16" s="18">
        <v>114.9</v>
      </c>
      <c r="H16" s="18">
        <v>2.8</v>
      </c>
      <c r="I16" s="18">
        <v>0.6</v>
      </c>
      <c r="J16" s="44">
        <v>24.7</v>
      </c>
    </row>
    <row r="17" spans="1:10">
      <c r="A17" s="13"/>
      <c r="B17" s="27"/>
      <c r="C17" s="27"/>
      <c r="D17" s="28"/>
      <c r="E17" s="29"/>
      <c r="F17" s="30"/>
      <c r="G17" s="30"/>
      <c r="H17" s="30"/>
      <c r="I17" s="30"/>
      <c r="J17" s="45"/>
    </row>
    <row r="18" spans="1:10" ht="15" thickBot="1">
      <c r="A18" s="13"/>
      <c r="B18" s="20"/>
      <c r="C18" s="20"/>
      <c r="D18" s="21"/>
      <c r="E18" s="55" t="s">
        <v>26</v>
      </c>
      <c r="F18" s="56"/>
      <c r="G18" s="34">
        <f>SUM(G11:G17)</f>
        <v>703.09999999999991</v>
      </c>
      <c r="H18" s="34">
        <f>SUM(H11:H17)</f>
        <v>26.7</v>
      </c>
      <c r="I18" s="34">
        <f>SUM(I11:I17)</f>
        <v>21.500000000000004</v>
      </c>
      <c r="J18" s="34">
        <f>SUM(J11:J17)</f>
        <v>100.30000000000001</v>
      </c>
    </row>
    <row r="19" spans="1:10">
      <c r="A19" s="50" t="s">
        <v>25</v>
      </c>
      <c r="B19" s="8" t="s">
        <v>66</v>
      </c>
      <c r="C19" s="9" t="s">
        <v>59</v>
      </c>
      <c r="D19" s="10" t="s">
        <v>60</v>
      </c>
      <c r="E19" s="11">
        <v>60</v>
      </c>
      <c r="F19" s="12"/>
      <c r="G19" s="12">
        <v>203</v>
      </c>
      <c r="H19" s="12">
        <v>4.3</v>
      </c>
      <c r="I19" s="12">
        <v>5</v>
      </c>
      <c r="J19" s="42">
        <v>35.299999999999997</v>
      </c>
    </row>
    <row r="20" spans="1:10">
      <c r="A20" s="13"/>
      <c r="B20" s="22" t="s">
        <v>17</v>
      </c>
      <c r="C20" s="23" t="s">
        <v>37</v>
      </c>
      <c r="D20" s="16" t="s">
        <v>69</v>
      </c>
      <c r="E20" s="17">
        <v>230</v>
      </c>
      <c r="F20" s="18"/>
      <c r="G20" s="18">
        <v>58.2</v>
      </c>
      <c r="H20" s="26">
        <v>1.4</v>
      </c>
      <c r="I20" s="26">
        <v>0.3</v>
      </c>
      <c r="J20" s="43">
        <v>12.5</v>
      </c>
    </row>
    <row r="21" spans="1:10">
      <c r="A21" s="13"/>
      <c r="B21" s="14" t="s">
        <v>18</v>
      </c>
      <c r="C21" s="15" t="s">
        <v>55</v>
      </c>
      <c r="D21" s="16" t="s">
        <v>48</v>
      </c>
      <c r="E21" s="17">
        <v>200</v>
      </c>
      <c r="F21" s="18"/>
      <c r="G21" s="18">
        <v>75</v>
      </c>
      <c r="H21" s="18">
        <v>0</v>
      </c>
      <c r="I21" s="18">
        <v>0</v>
      </c>
      <c r="J21" s="44">
        <v>19</v>
      </c>
    </row>
    <row r="22" spans="1:10">
      <c r="A22" s="13"/>
      <c r="B22" s="15"/>
      <c r="C22" s="15"/>
      <c r="D22" s="16"/>
      <c r="E22" s="17"/>
      <c r="F22" s="18"/>
      <c r="G22" s="18"/>
      <c r="H22" s="18"/>
      <c r="I22" s="18"/>
      <c r="J22" s="44"/>
    </row>
    <row r="23" spans="1:10" ht="15" thickBot="1">
      <c r="A23" s="13"/>
      <c r="B23" s="20"/>
      <c r="C23" s="20"/>
      <c r="D23" s="21"/>
      <c r="E23" s="55" t="s">
        <v>26</v>
      </c>
      <c r="F23" s="56"/>
      <c r="G23" s="34">
        <f>SUM(G19:G22)</f>
        <v>336.2</v>
      </c>
      <c r="H23" s="34">
        <f t="shared" ref="H23:J23" si="0">SUM(H19:H22)</f>
        <v>5.6999999999999993</v>
      </c>
      <c r="I23" s="34">
        <f t="shared" si="0"/>
        <v>5.3</v>
      </c>
      <c r="J23" s="34">
        <f t="shared" si="0"/>
        <v>66.8</v>
      </c>
    </row>
    <row r="24" spans="1:10">
      <c r="A24" s="13"/>
      <c r="B24" s="22" t="s">
        <v>15</v>
      </c>
      <c r="C24" s="23" t="s">
        <v>49</v>
      </c>
      <c r="D24" s="16" t="s">
        <v>67</v>
      </c>
      <c r="E24" s="17">
        <v>250</v>
      </c>
      <c r="F24" s="18"/>
      <c r="G24" s="18">
        <v>592.20000000000005</v>
      </c>
      <c r="H24" s="26">
        <v>37.299999999999997</v>
      </c>
      <c r="I24" s="26">
        <v>23.3</v>
      </c>
      <c r="J24" s="43">
        <v>58.2</v>
      </c>
    </row>
    <row r="25" spans="1:10">
      <c r="A25" s="13"/>
      <c r="B25" s="14" t="s">
        <v>16</v>
      </c>
      <c r="C25" s="15" t="s">
        <v>50</v>
      </c>
      <c r="D25" s="16" t="s">
        <v>51</v>
      </c>
      <c r="E25" s="17">
        <v>200</v>
      </c>
      <c r="F25" s="18"/>
      <c r="G25" s="18">
        <v>81</v>
      </c>
      <c r="H25" s="18">
        <v>1.5</v>
      </c>
      <c r="I25" s="18">
        <v>1.3</v>
      </c>
      <c r="J25" s="44">
        <v>15.9</v>
      </c>
    </row>
    <row r="26" spans="1:10">
      <c r="A26" s="13"/>
      <c r="B26" s="14" t="s">
        <v>23</v>
      </c>
      <c r="C26" s="15" t="s">
        <v>35</v>
      </c>
      <c r="D26" s="16" t="s">
        <v>31</v>
      </c>
      <c r="E26" s="17">
        <v>30</v>
      </c>
      <c r="F26" s="18"/>
      <c r="G26" s="18">
        <v>70.3</v>
      </c>
      <c r="H26" s="18">
        <v>2.2999999999999998</v>
      </c>
      <c r="I26" s="18">
        <v>0.2</v>
      </c>
      <c r="J26" s="44">
        <v>14.8</v>
      </c>
    </row>
    <row r="27" spans="1:10">
      <c r="A27" s="13"/>
      <c r="B27" s="14" t="s">
        <v>24</v>
      </c>
      <c r="C27" s="15" t="s">
        <v>38</v>
      </c>
      <c r="D27" s="16" t="s">
        <v>34</v>
      </c>
      <c r="E27" s="17">
        <v>30</v>
      </c>
      <c r="F27" s="18"/>
      <c r="G27" s="18">
        <v>69</v>
      </c>
      <c r="H27" s="18">
        <v>1.7</v>
      </c>
      <c r="I27" s="18">
        <v>0.3</v>
      </c>
      <c r="J27" s="44">
        <v>14.8</v>
      </c>
    </row>
    <row r="28" spans="1:10" ht="15" thickBot="1">
      <c r="A28" s="13"/>
      <c r="B28" s="33"/>
      <c r="C28" s="27"/>
      <c r="D28" s="28"/>
      <c r="E28" s="55" t="s">
        <v>26</v>
      </c>
      <c r="F28" s="56"/>
      <c r="G28" s="34">
        <f>SUM(G24:G27)</f>
        <v>812.5</v>
      </c>
      <c r="H28" s="34">
        <f>SUM(H24:H27)</f>
        <v>42.8</v>
      </c>
      <c r="I28" s="34">
        <f>SUM(I24:I27)</f>
        <v>25.1</v>
      </c>
      <c r="J28" s="34">
        <f>SUM(J24:J27)</f>
        <v>103.7</v>
      </c>
    </row>
    <row r="29" spans="1:10">
      <c r="A29" s="50" t="s">
        <v>32</v>
      </c>
      <c r="B29" s="8" t="s">
        <v>18</v>
      </c>
      <c r="C29" s="9" t="s">
        <v>56</v>
      </c>
      <c r="D29" s="10" t="s">
        <v>52</v>
      </c>
      <c r="E29" s="11">
        <v>200</v>
      </c>
      <c r="F29" s="52"/>
      <c r="G29" s="12">
        <v>127.86</v>
      </c>
      <c r="H29" s="12">
        <v>5.6</v>
      </c>
      <c r="I29" s="12">
        <v>8</v>
      </c>
      <c r="J29" s="42">
        <v>8.4</v>
      </c>
    </row>
    <row r="30" spans="1:10" ht="15" thickBot="1">
      <c r="A30" s="51"/>
      <c r="B30" s="20"/>
      <c r="C30" s="20"/>
      <c r="D30" s="21"/>
      <c r="E30" s="55" t="s">
        <v>26</v>
      </c>
      <c r="F30" s="56"/>
      <c r="G30" s="34">
        <f>G29</f>
        <v>127.86</v>
      </c>
      <c r="H30" s="34">
        <f t="shared" ref="H30:J30" si="1">H29</f>
        <v>5.6</v>
      </c>
      <c r="I30" s="34">
        <f t="shared" si="1"/>
        <v>8</v>
      </c>
      <c r="J30" s="34">
        <f t="shared" si="1"/>
        <v>8.4</v>
      </c>
    </row>
    <row r="31" spans="1:10">
      <c r="A31" s="13"/>
      <c r="E31" s="53" t="s">
        <v>27</v>
      </c>
      <c r="F31" s="53"/>
      <c r="G31" s="35">
        <f>SUM(G10+G18+G23+G28+G30)</f>
        <v>2562.36</v>
      </c>
      <c r="H31" s="35">
        <f>SUM(H10+H18+H23+H28+H30)</f>
        <v>102.1</v>
      </c>
      <c r="I31" s="35">
        <f>SUM(I10+I18+I23+I28+I30)</f>
        <v>79.900000000000006</v>
      </c>
      <c r="J31" s="35">
        <f>SUM(J10+J18+J23+J28+J30)</f>
        <v>358.59999999999997</v>
      </c>
    </row>
    <row r="33" spans="1:10" ht="18">
      <c r="A33" s="54" t="s">
        <v>30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18">
      <c r="A34" s="47"/>
    </row>
    <row r="35" spans="1:10" ht="15" thickBot="1"/>
    <row r="36" spans="1:10" ht="15" thickBot="1">
      <c r="A36" s="4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32" t="s">
        <v>10</v>
      </c>
      <c r="H36" s="5" t="s">
        <v>11</v>
      </c>
      <c r="I36" s="5" t="s">
        <v>12</v>
      </c>
      <c r="J36" s="6" t="s">
        <v>13</v>
      </c>
    </row>
    <row r="37" spans="1:10">
      <c r="A37" s="7" t="s">
        <v>14</v>
      </c>
      <c r="B37" s="8" t="s">
        <v>15</v>
      </c>
      <c r="C37" s="9" t="s">
        <v>61</v>
      </c>
      <c r="D37" s="10" t="s">
        <v>62</v>
      </c>
      <c r="E37" s="11">
        <v>200</v>
      </c>
      <c r="F37" s="12"/>
      <c r="G37" s="12">
        <v>283</v>
      </c>
      <c r="H37" s="12">
        <v>9.1999999999999993</v>
      </c>
      <c r="I37" s="12">
        <v>12.9</v>
      </c>
      <c r="J37" s="42">
        <v>32.6</v>
      </c>
    </row>
    <row r="38" spans="1:10">
      <c r="A38" s="13"/>
      <c r="B38" s="22" t="s">
        <v>19</v>
      </c>
      <c r="C38" s="23" t="s">
        <v>53</v>
      </c>
      <c r="D38" s="24" t="s">
        <v>68</v>
      </c>
      <c r="E38" s="25">
        <v>20</v>
      </c>
      <c r="F38" s="26"/>
      <c r="G38" s="26">
        <v>68.599999999999994</v>
      </c>
      <c r="H38" s="26">
        <v>5.12</v>
      </c>
      <c r="I38" s="26">
        <v>5.22</v>
      </c>
      <c r="J38" s="43">
        <v>0</v>
      </c>
    </row>
    <row r="39" spans="1:10">
      <c r="A39" s="13"/>
      <c r="B39" s="14" t="s">
        <v>23</v>
      </c>
      <c r="C39" s="15" t="s">
        <v>35</v>
      </c>
      <c r="D39" s="16" t="s">
        <v>31</v>
      </c>
      <c r="E39" s="17">
        <v>30</v>
      </c>
      <c r="F39" s="18"/>
      <c r="G39" s="18">
        <v>70.3</v>
      </c>
      <c r="H39" s="18">
        <v>2.2999999999999998</v>
      </c>
      <c r="I39" s="18">
        <v>0.2</v>
      </c>
      <c r="J39" s="44">
        <v>14.8</v>
      </c>
    </row>
    <row r="40" spans="1:10">
      <c r="A40" s="13"/>
      <c r="B40" s="15" t="s">
        <v>16</v>
      </c>
      <c r="C40" s="15" t="s">
        <v>54</v>
      </c>
      <c r="D40" s="16" t="s">
        <v>42</v>
      </c>
      <c r="E40" s="17">
        <v>200</v>
      </c>
      <c r="F40" s="18"/>
      <c r="G40" s="18">
        <v>96.4</v>
      </c>
      <c r="H40" s="18">
        <v>3.6</v>
      </c>
      <c r="I40" s="18">
        <v>2.9</v>
      </c>
      <c r="J40" s="44">
        <v>14</v>
      </c>
    </row>
    <row r="41" spans="1:10">
      <c r="A41" s="13"/>
      <c r="B41" s="27"/>
      <c r="C41" s="27"/>
      <c r="D41" s="28"/>
      <c r="E41" s="17"/>
      <c r="F41" s="18"/>
      <c r="G41" s="18"/>
      <c r="H41" s="26"/>
      <c r="I41" s="26"/>
      <c r="J41" s="43"/>
    </row>
    <row r="42" spans="1:10" ht="15" thickBot="1">
      <c r="A42" s="19"/>
      <c r="B42" s="20"/>
      <c r="C42" s="20"/>
      <c r="D42" s="21"/>
      <c r="E42" s="55" t="s">
        <v>26</v>
      </c>
      <c r="F42" s="56"/>
      <c r="G42" s="34">
        <f>SUM(G37:G41)</f>
        <v>518.30000000000007</v>
      </c>
      <c r="H42" s="34">
        <f t="shared" ref="H42:J42" si="2">SUM(H37:H41)</f>
        <v>20.220000000000002</v>
      </c>
      <c r="I42" s="34">
        <f t="shared" si="2"/>
        <v>21.22</v>
      </c>
      <c r="J42" s="34">
        <f t="shared" si="2"/>
        <v>61.400000000000006</v>
      </c>
    </row>
    <row r="43" spans="1:10">
      <c r="A43" s="13"/>
      <c r="B43" s="14" t="s">
        <v>20</v>
      </c>
      <c r="C43" s="46" t="s">
        <v>43</v>
      </c>
      <c r="D43" s="16" t="s">
        <v>65</v>
      </c>
      <c r="E43" s="17">
        <v>250</v>
      </c>
      <c r="F43" s="18"/>
      <c r="G43" s="18">
        <v>100.5</v>
      </c>
      <c r="H43" s="18">
        <v>2.2999999999999998</v>
      </c>
      <c r="I43" s="18">
        <v>5.0999999999999996</v>
      </c>
      <c r="J43" s="44">
        <v>11.3</v>
      </c>
    </row>
    <row r="44" spans="1:10" ht="15" customHeight="1">
      <c r="A44" s="13"/>
      <c r="B44" s="14" t="s">
        <v>21</v>
      </c>
      <c r="C44" s="15" t="s">
        <v>57</v>
      </c>
      <c r="D44" s="16" t="s">
        <v>58</v>
      </c>
      <c r="E44" s="17">
        <v>90</v>
      </c>
      <c r="F44" s="18"/>
      <c r="G44" s="18">
        <v>180</v>
      </c>
      <c r="H44" s="18">
        <v>14</v>
      </c>
      <c r="I44" s="18">
        <v>11</v>
      </c>
      <c r="J44" s="44">
        <v>6</v>
      </c>
    </row>
    <row r="45" spans="1:10">
      <c r="A45" s="13"/>
      <c r="B45" s="14" t="s">
        <v>22</v>
      </c>
      <c r="C45" s="15" t="s">
        <v>45</v>
      </c>
      <c r="D45" s="16" t="s">
        <v>44</v>
      </c>
      <c r="E45" s="17">
        <v>150</v>
      </c>
      <c r="F45" s="18"/>
      <c r="G45" s="18">
        <v>118.9</v>
      </c>
      <c r="H45" s="18">
        <v>3.9</v>
      </c>
      <c r="I45" s="18">
        <v>4.4000000000000004</v>
      </c>
      <c r="J45" s="44">
        <v>15.8</v>
      </c>
    </row>
    <row r="46" spans="1:10">
      <c r="A46" s="13"/>
      <c r="B46" s="14" t="s">
        <v>18</v>
      </c>
      <c r="C46" s="15" t="s">
        <v>46</v>
      </c>
      <c r="D46" s="15" t="s">
        <v>47</v>
      </c>
      <c r="E46" s="17">
        <v>200</v>
      </c>
      <c r="F46" s="18"/>
      <c r="G46" s="18">
        <v>95</v>
      </c>
      <c r="H46" s="18">
        <v>0.7</v>
      </c>
      <c r="I46" s="18">
        <v>0.1</v>
      </c>
      <c r="J46" s="44">
        <v>22.8</v>
      </c>
    </row>
    <row r="47" spans="1:10">
      <c r="A47" s="13"/>
      <c r="B47" s="14" t="s">
        <v>23</v>
      </c>
      <c r="C47" s="15" t="s">
        <v>35</v>
      </c>
      <c r="D47" s="16" t="s">
        <v>29</v>
      </c>
      <c r="E47" s="17">
        <v>45</v>
      </c>
      <c r="F47" s="18"/>
      <c r="G47" s="18">
        <v>105.5</v>
      </c>
      <c r="H47" s="18">
        <v>3.4</v>
      </c>
      <c r="I47" s="18">
        <v>0.38</v>
      </c>
      <c r="J47" s="44">
        <v>22.1</v>
      </c>
    </row>
    <row r="48" spans="1:10">
      <c r="A48" s="13"/>
      <c r="B48" s="14" t="s">
        <v>24</v>
      </c>
      <c r="C48" s="15" t="s">
        <v>36</v>
      </c>
      <c r="D48" s="16" t="s">
        <v>33</v>
      </c>
      <c r="E48" s="17">
        <v>48</v>
      </c>
      <c r="F48" s="18"/>
      <c r="G48" s="18">
        <v>110.3</v>
      </c>
      <c r="H48" s="18">
        <v>2.7</v>
      </c>
      <c r="I48" s="18">
        <v>0.6</v>
      </c>
      <c r="J48" s="44">
        <v>23.7</v>
      </c>
    </row>
    <row r="49" spans="1:10">
      <c r="A49" s="13"/>
      <c r="B49" s="27"/>
      <c r="C49" s="15"/>
      <c r="D49" s="16"/>
      <c r="E49" s="17"/>
      <c r="F49" s="18"/>
      <c r="G49" s="18"/>
      <c r="H49" s="18"/>
      <c r="I49" s="18"/>
      <c r="J49" s="44"/>
    </row>
    <row r="50" spans="1:10" ht="15" thickBot="1">
      <c r="A50" s="19"/>
      <c r="B50" s="20"/>
      <c r="C50" s="20"/>
      <c r="D50" s="21"/>
      <c r="E50" s="55" t="s">
        <v>26</v>
      </c>
      <c r="F50" s="56"/>
      <c r="G50" s="34">
        <f>SUM(G43:G49)</f>
        <v>710.19999999999993</v>
      </c>
      <c r="H50" s="34">
        <f>SUM(H43:H49)</f>
        <v>26.999999999999996</v>
      </c>
      <c r="I50" s="34">
        <f>SUM(I43:I49)</f>
        <v>21.580000000000002</v>
      </c>
      <c r="J50" s="34">
        <f>SUM(J43:J49)</f>
        <v>101.7</v>
      </c>
    </row>
    <row r="51" spans="1:10">
      <c r="E51" s="53" t="s">
        <v>27</v>
      </c>
      <c r="F51" s="53"/>
      <c r="G51" s="35">
        <f>SUM(G42+G50)</f>
        <v>1228.5</v>
      </c>
      <c r="H51" s="35">
        <f>SUM(H42+H50)</f>
        <v>47.22</v>
      </c>
      <c r="I51" s="35">
        <f>SUM(I42+I50)</f>
        <v>42.8</v>
      </c>
      <c r="J51" s="35">
        <f>SUM(J42+J50)</f>
        <v>163.10000000000002</v>
      </c>
    </row>
  </sheetData>
  <mergeCells count="12">
    <mergeCell ref="E30:F30"/>
    <mergeCell ref="A3:J3"/>
    <mergeCell ref="B1:D1"/>
    <mergeCell ref="E10:F10"/>
    <mergeCell ref="E18:F18"/>
    <mergeCell ref="E23:F23"/>
    <mergeCell ref="E28:F28"/>
    <mergeCell ref="E51:F51"/>
    <mergeCell ref="A33:J33"/>
    <mergeCell ref="E42:F42"/>
    <mergeCell ref="E50:F50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2022-04-21T07:14:14Z</dcterms:modified>
</cp:coreProperties>
</file>