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G45"/>
  <c r="J45"/>
  <c r="I45"/>
  <c r="H45"/>
  <c r="H33"/>
  <c r="I33"/>
  <c r="J33"/>
  <c r="G33"/>
  <c r="J31"/>
  <c r="H31"/>
  <c r="I31"/>
  <c r="G31"/>
  <c r="G55" l="1"/>
  <c r="I55"/>
  <c r="J55"/>
  <c r="H55"/>
  <c r="H25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<sst xmlns="http://schemas.openxmlformats.org/spreadsheetml/2006/main" count="138" uniqueCount="76">
  <si>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</si>
  <si>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</si>
  <si>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</si>
  <si>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</si>
  <si>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</si>
  <si>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</si>
  <si>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</si>
  <si>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</si>
  <si>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</si>
  <si>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</si>
  <si>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</si>
  <si>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</si>
  <si>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</si>
  <si>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</si>
  <si>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</si>
  <si>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</si>
  <si>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</si>
  <si>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</si>
  <si>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</si>
  <si>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</si>
  <si>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</si>
  <si>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</si>
  <si>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</si>
  <si>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</si>
  <si>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</si>
  <si>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</si>
  <si>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</si>
  <si>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</si>
  <si>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</si>
  <si>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</si>
  <si>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</si>
  <si>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</si>
  <si>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</si>
  <si>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</si>
  <si>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</si>
  <si>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</si>
  <si>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</si>
  <si>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</si>
  <si>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</si>
  <si>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</si>
  <si>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</si>
  <si>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</si>
  <si>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</si>
  <si>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</si>
  <si>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</si>
  <si>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</si>
  <si>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</si>
  <si>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</si>
  <si>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</si>
  <si>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</si>
  <si>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</si>
  <si>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</si>
  <si>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</si>
  <si>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</si>
  <si>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</si>
  <si>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</si>
  <si>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</si>
  <si>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</si>
  <si>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</si>
  <si>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</si>
  <si>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</si>
  <si>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</si>
  <si>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</si>
  <si>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</si>
  <si>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</si>
  <si>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</si>
  <si>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</si>
  <si>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</si>
  <si>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66/2013</t>
  </si>
  <si>
    <t>борщ с капустой и картофелем со сметаной</t>
  </si>
  <si>
    <t>фрукт</t>
  </si>
  <si>
    <t>апельсины</t>
  </si>
  <si>
    <t>компот из сежих плодов и ягод (яблоко)</t>
  </si>
  <si>
    <t>сладкое</t>
  </si>
  <si>
    <t>салат картофельный с капустой квашеной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</si>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</sst>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D49" sqref="D49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44656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44</v>
      </c>
      <c r="D7" s="23" t="s">
        <v>45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24</v>
      </c>
      <c r="C8" s="55" t="s">
        <v>37</v>
      </c>
      <c r="D8" s="48" t="s">
        <v>41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46</v>
      </c>
      <c r="D9" s="52" t="s">
        <v>47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74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21</v>
      </c>
      <c r="C13" s="55" t="s">
        <v>48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49</v>
      </c>
      <c r="D14" s="16" t="s">
        <v>50</v>
      </c>
      <c r="E14" s="17">
        <v>150</v>
      </c>
      <c r="F14" s="18"/>
      <c r="G14" s="18">
        <v>190.7</v>
      </c>
      <c r="H14" s="18">
        <v>16</v>
      </c>
      <c r="I14" s="18">
        <v>10.3</v>
      </c>
      <c r="J14" s="44">
        <v>8.5</v>
      </c>
    </row>
    <row r="15" spans="1:11">
      <c r="A15" s="13"/>
      <c r="B15" s="14" t="s">
        <v>23</v>
      </c>
      <c r="C15" s="55" t="s">
        <v>51</v>
      </c>
      <c r="D15" s="16" t="s">
        <v>52</v>
      </c>
      <c r="E15" s="17">
        <v>150</v>
      </c>
      <c r="F15" s="18"/>
      <c r="G15" s="18">
        <v>198.2</v>
      </c>
      <c r="H15" s="18">
        <v>3.54</v>
      </c>
      <c r="I15" s="18">
        <v>6.05</v>
      </c>
      <c r="J15" s="44">
        <v>32.4</v>
      </c>
    </row>
    <row r="16" spans="1:11">
      <c r="A16" s="13"/>
      <c r="B16" s="14" t="s">
        <v>18</v>
      </c>
      <c r="C16" s="55" t="s">
        <v>53</v>
      </c>
      <c r="D16" s="15" t="s">
        <v>72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37</v>
      </c>
      <c r="D17" s="16" t="s">
        <v>31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5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814.69999999999993</v>
      </c>
      <c r="H20" s="34">
        <f t="shared" ref="H20:J20" si="0">SUM(H12:H19)</f>
        <v>28.24</v>
      </c>
      <c r="I20" s="34">
        <f t="shared" si="0"/>
        <v>27.950000000000003</v>
      </c>
      <c r="J20" s="34">
        <f t="shared" si="0"/>
        <v>112.65</v>
      </c>
    </row>
    <row r="21" spans="1:10" ht="15" thickBot="1">
      <c r="A21" s="49" t="s">
        <v>26</v>
      </c>
      <c r="B21" s="8" t="s">
        <v>73</v>
      </c>
      <c r="C21" s="53" t="s">
        <v>54</v>
      </c>
      <c r="D21" s="10" t="s">
        <v>55</v>
      </c>
      <c r="E21" s="11">
        <v>30</v>
      </c>
      <c r="F21" s="12"/>
      <c r="G21" s="12">
        <v>105</v>
      </c>
      <c r="H21" s="12">
        <v>0.84</v>
      </c>
      <c r="I21" s="12">
        <v>0.99</v>
      </c>
      <c r="J21" s="42">
        <v>23.19</v>
      </c>
    </row>
    <row r="22" spans="1:10" ht="15" thickBot="1">
      <c r="A22" s="13"/>
      <c r="B22" s="22" t="s">
        <v>17</v>
      </c>
      <c r="C22" s="53" t="s">
        <v>39</v>
      </c>
      <c r="D22" s="16" t="s">
        <v>75</v>
      </c>
      <c r="E22" s="17">
        <v>130</v>
      </c>
      <c r="F22" s="18"/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3" t="s">
        <v>56</v>
      </c>
      <c r="D23" s="16" t="s">
        <v>57</v>
      </c>
      <c r="E23" s="17">
        <v>190</v>
      </c>
      <c r="F23" s="18"/>
      <c r="G23" s="18">
        <v>82.3</v>
      </c>
      <c r="H23" s="18">
        <v>0.95</v>
      </c>
      <c r="I23" s="18">
        <v>0.19</v>
      </c>
      <c r="J23" s="44">
        <v>19.2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238.10000000000002</v>
      </c>
      <c r="H25" s="34">
        <f t="shared" ref="H25:J25" si="1">SUM(H21:H24)</f>
        <v>2.29</v>
      </c>
      <c r="I25" s="34">
        <f t="shared" si="1"/>
        <v>1.68</v>
      </c>
      <c r="J25" s="34">
        <f t="shared" si="1"/>
        <v>53.59</v>
      </c>
    </row>
    <row r="26" spans="1:10">
      <c r="A26" s="49" t="s">
        <v>28</v>
      </c>
      <c r="B26" s="8" t="s">
        <v>15</v>
      </c>
      <c r="C26" s="53" t="s">
        <v>58</v>
      </c>
      <c r="D26" s="10" t="s">
        <v>59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60</v>
      </c>
      <c r="D27" s="24" t="s">
        <v>61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62</v>
      </c>
      <c r="D28" s="16" t="s">
        <v>63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37</v>
      </c>
      <c r="D29" s="16" t="s">
        <v>33</v>
      </c>
      <c r="E29" s="17">
        <v>50</v>
      </c>
      <c r="F29" s="18"/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619.5</v>
      </c>
      <c r="H31" s="34">
        <f t="shared" ref="H31:J31" si="2">SUM(H26:H30)</f>
        <v>23.900000000000002</v>
      </c>
      <c r="I31" s="34">
        <f t="shared" si="2"/>
        <v>21.900000000000002</v>
      </c>
      <c r="J31" s="34">
        <f t="shared" si="2"/>
        <v>81.499999999999986</v>
      </c>
    </row>
    <row r="32" spans="1:10">
      <c r="A32" s="49" t="s">
        <v>34</v>
      </c>
      <c r="B32" s="8" t="s">
        <v>18</v>
      </c>
      <c r="C32" s="53" t="s">
        <v>64</v>
      </c>
      <c r="D32" s="10" t="s">
        <v>65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6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SUM(G11+G20+G25+G31+G33)</f>
        <v>2390.38</v>
      </c>
      <c r="H34" s="35">
        <f>SUM(H11+H20+H25+H31+H33)</f>
        <v>94.03</v>
      </c>
      <c r="I34" s="35">
        <f>SUM(I11+I20+I25+I31+I33)</f>
        <v>86.43</v>
      </c>
      <c r="J34" s="35">
        <f>SUM(J11+J20+J25+J31+J33)</f>
        <v>309.03999999999996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42</v>
      </c>
      <c r="D40" s="9" t="s">
        <v>43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4" t="s">
        <v>44</v>
      </c>
      <c r="D41" s="23" t="s">
        <v>45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5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 ht="15" thickBot="1">
      <c r="A43" s="13"/>
      <c r="B43" s="15" t="s">
        <v>16</v>
      </c>
      <c r="C43" s="55" t="s">
        <v>66</v>
      </c>
      <c r="D43" s="16" t="s">
        <v>67</v>
      </c>
      <c r="E43" s="17">
        <v>200</v>
      </c>
      <c r="F43" s="18"/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 t="s">
        <v>70</v>
      </c>
      <c r="C44" s="53" t="s">
        <v>39</v>
      </c>
      <c r="D44" s="16" t="s">
        <v>71</v>
      </c>
      <c r="E44" s="17">
        <v>295</v>
      </c>
      <c r="F44" s="18"/>
      <c r="G44" s="18">
        <v>74.599999999999994</v>
      </c>
      <c r="H44" s="26">
        <v>1.8</v>
      </c>
      <c r="I44" s="26">
        <v>0.4</v>
      </c>
      <c r="J44" s="43">
        <v>16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SUM(G36:G44)</f>
        <v>611.6</v>
      </c>
      <c r="H45" s="34">
        <f t="shared" ref="H45:J45" si="4">SUM(H36:H44)</f>
        <v>26.130000000000006</v>
      </c>
      <c r="I45" s="34">
        <f t="shared" si="4"/>
        <v>33.04</v>
      </c>
      <c r="J45" s="34">
        <f t="shared" si="4"/>
        <v>52.7</v>
      </c>
    </row>
    <row r="46" spans="1:10">
      <c r="A46" s="13" t="s">
        <v>19</v>
      </c>
      <c r="B46" s="22" t="s">
        <v>20</v>
      </c>
      <c r="C46" s="54" t="s">
        <v>68</v>
      </c>
      <c r="D46" s="24" t="s">
        <v>74</v>
      </c>
      <c r="E46" s="25">
        <v>80</v>
      </c>
      <c r="F46" s="26"/>
      <c r="G46" s="26">
        <v>76.8</v>
      </c>
      <c r="H46" s="26">
        <v>1.4</v>
      </c>
      <c r="I46" s="26">
        <v>4.2</v>
      </c>
      <c r="J46" s="43">
        <v>8.4</v>
      </c>
    </row>
    <row r="47" spans="1:10">
      <c r="A47" s="13"/>
      <c r="B47" s="14" t="s">
        <v>21</v>
      </c>
      <c r="C47" s="55" t="s">
        <v>48</v>
      </c>
      <c r="D47" s="16" t="s">
        <v>69</v>
      </c>
      <c r="E47" s="17">
        <v>250</v>
      </c>
      <c r="F47" s="18"/>
      <c r="G47" s="18">
        <v>110.1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5" t="s">
        <v>49</v>
      </c>
      <c r="D48" s="16" t="s">
        <v>50</v>
      </c>
      <c r="E48" s="17">
        <v>150</v>
      </c>
      <c r="F48" s="18"/>
      <c r="G48" s="18">
        <v>190.7</v>
      </c>
      <c r="H48" s="18">
        <v>16</v>
      </c>
      <c r="I48" s="18">
        <v>10.3</v>
      </c>
      <c r="J48" s="44">
        <v>8.5</v>
      </c>
    </row>
    <row r="49" spans="1:10">
      <c r="A49" s="13"/>
      <c r="B49" s="14" t="s">
        <v>23</v>
      </c>
      <c r="C49" s="55" t="s">
        <v>51</v>
      </c>
      <c r="D49" s="16" t="s">
        <v>52</v>
      </c>
      <c r="E49" s="17">
        <v>150</v>
      </c>
      <c r="F49" s="18"/>
      <c r="G49" s="18">
        <v>198.2</v>
      </c>
      <c r="H49" s="18">
        <v>3.54</v>
      </c>
      <c r="I49" s="18">
        <v>6.05</v>
      </c>
      <c r="J49" s="44">
        <v>32.4</v>
      </c>
    </row>
    <row r="50" spans="1:10">
      <c r="A50" s="13"/>
      <c r="B50" s="14" t="s">
        <v>18</v>
      </c>
      <c r="C50" s="55" t="s">
        <v>53</v>
      </c>
      <c r="D50" s="15" t="s">
        <v>72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25</v>
      </c>
      <c r="C52" s="5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857</v>
      </c>
      <c r="H54" s="34">
        <f t="shared" ref="H54:J54" si="5">SUM(H46:H53)</f>
        <v>29.639999999999997</v>
      </c>
      <c r="I54" s="34">
        <f t="shared" si="5"/>
        <v>28.180000000000003</v>
      </c>
      <c r="J54" s="34">
        <f t="shared" si="5"/>
        <v>121.45</v>
      </c>
    </row>
    <row r="55" spans="1:10">
      <c r="E55" s="58" t="s">
        <v>29</v>
      </c>
      <c r="F55" s="58"/>
      <c r="G55" s="35">
        <f>SUM(G45+G54)</f>
        <v>1468.6</v>
      </c>
      <c r="H55" s="35">
        <f>SUM(H45+H54)</f>
        <v>55.77</v>
      </c>
      <c r="I55" s="35">
        <f>SUM(I45+I54)</f>
        <v>61.22</v>
      </c>
      <c r="J55" s="35">
        <f>SUM(J45+J54)</f>
        <v>174.15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2022-04-04T07:37:53Z</dcterms:modified>
</cp:coreProperties>
</file>