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G45"/>
  <c r="J45"/>
  <c r="I45"/>
  <c r="H45"/>
  <c r="H33"/>
  <c r="I33"/>
  <c r="J33"/>
  <c r="G33"/>
  <c r="J31"/>
  <c r="H31"/>
  <c r="I31"/>
  <c r="G31"/>
  <c r="G55" l="1"/>
  <c r="I55"/>
  <c r="J55"/>
  <c r="H55"/>
  <c r="H25"/>
  <c r="I25"/>
  <c r="J25"/>
  <c r="J20"/>
  <c r="I20"/>
  <c r="H20"/>
  <c r="J11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<sst xmlns="http://schemas.openxmlformats.org/spreadsheetml/2006/main" count="138" uniqueCount="76">
  <si>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</si>
  <si>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</si>
  <si>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</si>
  <si>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</si>
  <si>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</si>
  <si>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</si>
  <si>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</si>
  <si>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</si>
  <si>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</si>
  <si>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</si>
  <si>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</si>
  <si>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</si>
  <si>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</si>
  <si>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</si>
  <si>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</si>
  <si>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</si>
  <si>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</si>
  <si>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</si>
  <si>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</si>
  <si>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</si>
  <si>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</si>
  <si>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</si>
  <si>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</si>
  <si>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</si>
  <si>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</si>
  <si>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</si>
  <si>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</si>
  <si>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</si>
  <si>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</si>
  <si>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</si>
  <si>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</si>
  <si>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</si>
  <si>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</si>
  <si>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</si>
  <si>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</si>
  <si>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</si>
  <si>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</si>
  <si>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</si>
  <si>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</si>
  <si>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</si>
  <si>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</si>
  <si>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</si>
  <si>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</si>
  <si>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</si>
  <si>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</si>
  <si>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</si>
  <si>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</si>
  <si>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</si>
  <si>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</si>
  <si>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343/2013</t>
  </si>
  <si>
    <t>рыба, тушенная в томате с овощами</t>
  </si>
  <si>
    <t>415/2013</t>
  </si>
  <si>
    <t>рис припущенный</t>
  </si>
  <si>
    <t>507/2013</t>
  </si>
  <si>
    <t>588/2013</t>
  </si>
  <si>
    <t>вафли сливочные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</si>
  <si>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</si>
  <si>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</si>
  <si>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</si>
  <si>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</si>
  <si>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</si>
  <si>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</si>
  <si>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</si>
  <si>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</si>
  <si>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</si>
  <si>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</si>
  <si>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</si>
  <si>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</si>
  <si>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66/2013</t>
  </si>
  <si>
    <t>борщ с капустой и картофелем со сметаной</t>
  </si>
  <si>
    <t>яблоко</t>
  </si>
  <si>
    <t>фрукт</t>
  </si>
  <si>
    <t>апельсины</t>
  </si>
  <si>
    <t>компот из сежих плодов и ягод (яблоко)</t>
  </si>
  <si>
    <t>сладкое</t>
  </si>
  <si>
    <t>салат картофельный с капустой квашеной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</si>
</sst>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D50" sqref="D5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44620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42</v>
      </c>
      <c r="D6" s="9" t="s">
        <v>43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15</v>
      </c>
      <c r="C7" s="54" t="s">
        <v>44</v>
      </c>
      <c r="D7" s="23" t="s">
        <v>45</v>
      </c>
      <c r="E7" s="25">
        <v>75</v>
      </c>
      <c r="F7" s="26"/>
      <c r="G7" s="26">
        <v>151.1</v>
      </c>
      <c r="H7" s="26">
        <v>7.4</v>
      </c>
      <c r="I7" s="26">
        <v>13.4</v>
      </c>
      <c r="J7" s="43">
        <v>0.3</v>
      </c>
      <c r="K7" s="47"/>
    </row>
    <row r="8" spans="1:11">
      <c r="A8" s="13"/>
      <c r="B8" s="14" t="s">
        <v>24</v>
      </c>
      <c r="C8" s="55" t="s">
        <v>37</v>
      </c>
      <c r="D8" s="48" t="s">
        <v>41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55" t="s">
        <v>46</v>
      </c>
      <c r="D9" s="52" t="s">
        <v>47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60" t="s">
        <v>27</v>
      </c>
      <c r="F11" s="61"/>
      <c r="G11" s="34">
        <f>SUM(G6:G10)</f>
        <v>591.70000000000005</v>
      </c>
      <c r="H11" s="34">
        <f>SUM(H6:H10)</f>
        <v>29.600000000000005</v>
      </c>
      <c r="I11" s="34">
        <f>SUM(I6:I10)</f>
        <v>28.5</v>
      </c>
      <c r="J11" s="34">
        <f>SUM(J6:J10)</f>
        <v>54.3</v>
      </c>
    </row>
    <row r="12" spans="1:11">
      <c r="A12" s="49" t="s">
        <v>19</v>
      </c>
      <c r="B12" s="22" t="s">
        <v>20</v>
      </c>
      <c r="C12" s="54" t="s">
        <v>68</v>
      </c>
      <c r="D12" s="24" t="s">
        <v>75</v>
      </c>
      <c r="E12" s="25">
        <v>80</v>
      </c>
      <c r="F12" s="26"/>
      <c r="G12" s="26">
        <v>76.8</v>
      </c>
      <c r="H12" s="26">
        <v>1.4</v>
      </c>
      <c r="I12" s="26">
        <v>4.2</v>
      </c>
      <c r="J12" s="43">
        <v>8.4</v>
      </c>
    </row>
    <row r="13" spans="1:11" ht="18" customHeight="1">
      <c r="A13" s="13"/>
      <c r="B13" s="14" t="s">
        <v>21</v>
      </c>
      <c r="C13" s="55" t="s">
        <v>48</v>
      </c>
      <c r="D13" s="16" t="s">
        <v>69</v>
      </c>
      <c r="E13" s="17">
        <v>250</v>
      </c>
      <c r="F13" s="18"/>
      <c r="G13" s="18">
        <v>110.1</v>
      </c>
      <c r="H13" s="18">
        <v>2</v>
      </c>
      <c r="I13" s="18">
        <v>6.4</v>
      </c>
      <c r="J13" s="44">
        <v>10.95</v>
      </c>
    </row>
    <row r="14" spans="1:11">
      <c r="A14" s="13"/>
      <c r="B14" s="14" t="s">
        <v>22</v>
      </c>
      <c r="C14" s="55" t="s">
        <v>49</v>
      </c>
      <c r="D14" s="16" t="s">
        <v>50</v>
      </c>
      <c r="E14" s="17">
        <v>150</v>
      </c>
      <c r="F14" s="18"/>
      <c r="G14" s="18">
        <v>190.7</v>
      </c>
      <c r="H14" s="18">
        <v>16</v>
      </c>
      <c r="I14" s="18">
        <v>10.3</v>
      </c>
      <c r="J14" s="44">
        <v>8.5</v>
      </c>
    </row>
    <row r="15" spans="1:11">
      <c r="A15" s="13"/>
      <c r="B15" s="14" t="s">
        <v>23</v>
      </c>
      <c r="C15" s="55" t="s">
        <v>51</v>
      </c>
      <c r="D15" s="16" t="s">
        <v>52</v>
      </c>
      <c r="E15" s="17">
        <v>150</v>
      </c>
      <c r="F15" s="18"/>
      <c r="G15" s="18">
        <v>198.2</v>
      </c>
      <c r="H15" s="18">
        <v>3.54</v>
      </c>
      <c r="I15" s="18">
        <v>6.05</v>
      </c>
      <c r="J15" s="44">
        <v>32.4</v>
      </c>
    </row>
    <row r="16" spans="1:11">
      <c r="A16" s="13"/>
      <c r="B16" s="14" t="s">
        <v>18</v>
      </c>
      <c r="C16" s="55" t="s">
        <v>53</v>
      </c>
      <c r="D16" s="15" t="s">
        <v>73</v>
      </c>
      <c r="E16" s="17">
        <v>200</v>
      </c>
      <c r="F16" s="18"/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24</v>
      </c>
      <c r="C17" s="55" t="s">
        <v>37</v>
      </c>
      <c r="D17" s="16" t="s">
        <v>31</v>
      </c>
      <c r="E17" s="17">
        <v>30</v>
      </c>
      <c r="F17" s="18"/>
      <c r="G17" s="18">
        <v>70.3</v>
      </c>
      <c r="H17" s="18">
        <v>2.2999999999999998</v>
      </c>
      <c r="I17" s="18">
        <v>0.2</v>
      </c>
      <c r="J17" s="44">
        <v>14.8</v>
      </c>
    </row>
    <row r="18" spans="1:10">
      <c r="A18" s="13"/>
      <c r="B18" s="14" t="s">
        <v>25</v>
      </c>
      <c r="C18" s="55" t="s">
        <v>38</v>
      </c>
      <c r="D18" s="16" t="s">
        <v>35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60" t="s">
        <v>27</v>
      </c>
      <c r="F20" s="61"/>
      <c r="G20" s="34">
        <f>SUM(G12:G19)</f>
        <v>814.69999999999993</v>
      </c>
      <c r="H20" s="34">
        <f t="shared" ref="H20:J20" si="0">SUM(H12:H19)</f>
        <v>28.24</v>
      </c>
      <c r="I20" s="34">
        <f t="shared" si="0"/>
        <v>27.950000000000003</v>
      </c>
      <c r="J20" s="34">
        <f t="shared" si="0"/>
        <v>112.65</v>
      </c>
    </row>
    <row r="21" spans="1:10" ht="15" thickBot="1">
      <c r="A21" s="49" t="s">
        <v>26</v>
      </c>
      <c r="B21" s="8" t="s">
        <v>74</v>
      </c>
      <c r="C21" s="53" t="s">
        <v>54</v>
      </c>
      <c r="D21" s="10" t="s">
        <v>55</v>
      </c>
      <c r="E21" s="11">
        <v>30</v>
      </c>
      <c r="F21" s="12"/>
      <c r="G21" s="12">
        <v>105</v>
      </c>
      <c r="H21" s="12">
        <v>0.84</v>
      </c>
      <c r="I21" s="12">
        <v>0.99</v>
      </c>
      <c r="J21" s="42">
        <v>23.19</v>
      </c>
    </row>
    <row r="22" spans="1:10" ht="15" thickBot="1">
      <c r="A22" s="13"/>
      <c r="B22" s="22" t="s">
        <v>17</v>
      </c>
      <c r="C22" s="53" t="s">
        <v>39</v>
      </c>
      <c r="D22" s="16" t="s">
        <v>70</v>
      </c>
      <c r="E22" s="17">
        <v>120</v>
      </c>
      <c r="F22" s="18"/>
      <c r="G22" s="18">
        <v>46.9</v>
      </c>
      <c r="H22" s="26">
        <v>0.44</v>
      </c>
      <c r="I22" s="26">
        <v>0.44</v>
      </c>
      <c r="J22" s="43">
        <v>10.35</v>
      </c>
    </row>
    <row r="23" spans="1:10">
      <c r="A23" s="13"/>
      <c r="B23" s="14" t="s">
        <v>18</v>
      </c>
      <c r="C23" s="53" t="s">
        <v>56</v>
      </c>
      <c r="D23" s="16" t="s">
        <v>57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60" t="s">
        <v>27</v>
      </c>
      <c r="F25" s="61"/>
      <c r="G25" s="34">
        <f>SUM(G21:G24)</f>
        <v>238.5</v>
      </c>
      <c r="H25" s="34">
        <f t="shared" ref="H25:J25" si="1">SUM(H21:H24)</f>
        <v>2.2800000000000002</v>
      </c>
      <c r="I25" s="34">
        <f t="shared" si="1"/>
        <v>1.63</v>
      </c>
      <c r="J25" s="34">
        <f t="shared" si="1"/>
        <v>53.739999999999995</v>
      </c>
    </row>
    <row r="26" spans="1:10">
      <c r="A26" s="49" t="s">
        <v>28</v>
      </c>
      <c r="B26" s="8" t="s">
        <v>15</v>
      </c>
      <c r="C26" s="53" t="s">
        <v>58</v>
      </c>
      <c r="D26" s="10" t="s">
        <v>59</v>
      </c>
      <c r="E26" s="11">
        <v>100</v>
      </c>
      <c r="F26" s="12"/>
      <c r="G26" s="12">
        <v>232.7</v>
      </c>
      <c r="H26" s="12">
        <v>15.3</v>
      </c>
      <c r="I26" s="12">
        <v>13.5</v>
      </c>
      <c r="J26" s="42">
        <v>12.5</v>
      </c>
    </row>
    <row r="27" spans="1:10">
      <c r="A27" s="13"/>
      <c r="B27" s="22" t="s">
        <v>23</v>
      </c>
      <c r="C27" s="54" t="s">
        <v>60</v>
      </c>
      <c r="D27" s="24" t="s">
        <v>61</v>
      </c>
      <c r="E27" s="25">
        <v>200</v>
      </c>
      <c r="F27" s="26"/>
      <c r="G27" s="26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18</v>
      </c>
      <c r="C28" s="55" t="s">
        <v>62</v>
      </c>
      <c r="D28" s="16" t="s">
        <v>63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5" t="s">
        <v>37</v>
      </c>
      <c r="D29" s="16" t="s">
        <v>33</v>
      </c>
      <c r="E29" s="17">
        <v>50</v>
      </c>
      <c r="F29" s="18"/>
      <c r="G29" s="18">
        <v>117.3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55" t="s">
        <v>40</v>
      </c>
      <c r="D30" s="16" t="s">
        <v>36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4">
        <v>14.8</v>
      </c>
    </row>
    <row r="31" spans="1:10" ht="15" thickBot="1">
      <c r="A31" s="13"/>
      <c r="B31" s="33"/>
      <c r="C31" s="57"/>
      <c r="D31" s="28"/>
      <c r="E31" s="60" t="s">
        <v>27</v>
      </c>
      <c r="F31" s="61"/>
      <c r="G31" s="34">
        <f>SUM(G26:G30)</f>
        <v>619.5</v>
      </c>
      <c r="H31" s="34">
        <f t="shared" ref="H31:J31" si="2">SUM(H26:H30)</f>
        <v>23.900000000000002</v>
      </c>
      <c r="I31" s="34">
        <f t="shared" si="2"/>
        <v>21.900000000000002</v>
      </c>
      <c r="J31" s="34">
        <f t="shared" si="2"/>
        <v>81.499999999999986</v>
      </c>
    </row>
    <row r="32" spans="1:10">
      <c r="A32" s="49" t="s">
        <v>34</v>
      </c>
      <c r="B32" s="8" t="s">
        <v>18</v>
      </c>
      <c r="C32" s="53" t="s">
        <v>64</v>
      </c>
      <c r="D32" s="10" t="s">
        <v>65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56"/>
      <c r="D33" s="21"/>
      <c r="E33" s="60" t="s">
        <v>27</v>
      </c>
      <c r="F33" s="61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58" t="s">
        <v>29</v>
      </c>
      <c r="F34" s="58"/>
      <c r="G34" s="35">
        <f>SUM(G11+G20+G25+G31+G33)</f>
        <v>2390.7800000000002</v>
      </c>
      <c r="H34" s="35">
        <f>SUM(H11+H20+H25+H31+H33)</f>
        <v>94.02000000000001</v>
      </c>
      <c r="I34" s="35">
        <f>SUM(I11+I20+I25+I31+I33)</f>
        <v>86.38000000000001</v>
      </c>
      <c r="J34" s="35">
        <f>SUM(J11+J20+J25+J31+J33)</f>
        <v>309.19</v>
      </c>
    </row>
    <row r="36" spans="1:10" ht="18">
      <c r="A36" s="59" t="s">
        <v>32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42</v>
      </c>
      <c r="D40" s="9" t="s">
        <v>43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15</v>
      </c>
      <c r="C41" s="54" t="s">
        <v>44</v>
      </c>
      <c r="D41" s="23" t="s">
        <v>45</v>
      </c>
      <c r="E41" s="25">
        <v>75</v>
      </c>
      <c r="F41" s="26"/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55" t="s">
        <v>37</v>
      </c>
      <c r="D42" s="16" t="s">
        <v>33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 ht="15" thickBot="1">
      <c r="A43" s="13"/>
      <c r="B43" s="15" t="s">
        <v>16</v>
      </c>
      <c r="C43" s="55" t="s">
        <v>66</v>
      </c>
      <c r="D43" s="16" t="s">
        <v>67</v>
      </c>
      <c r="E43" s="17">
        <v>200</v>
      </c>
      <c r="F43" s="18"/>
      <c r="G43" s="26">
        <v>96.4</v>
      </c>
      <c r="H43" s="26">
        <v>3.6</v>
      </c>
      <c r="I43" s="26">
        <v>2.9</v>
      </c>
      <c r="J43" s="43">
        <v>14</v>
      </c>
    </row>
    <row r="44" spans="1:10">
      <c r="A44" s="13"/>
      <c r="B44" s="27" t="s">
        <v>71</v>
      </c>
      <c r="C44" s="53" t="s">
        <v>39</v>
      </c>
      <c r="D44" s="16" t="s">
        <v>72</v>
      </c>
      <c r="E44" s="17">
        <v>230</v>
      </c>
      <c r="F44" s="18"/>
      <c r="G44" s="18">
        <v>154.1</v>
      </c>
      <c r="H44" s="26">
        <v>1.4</v>
      </c>
      <c r="I44" s="26">
        <v>0.3</v>
      </c>
      <c r="J44" s="43">
        <v>12.5</v>
      </c>
    </row>
    <row r="45" spans="1:10" ht="15" thickBot="1">
      <c r="A45" s="19"/>
      <c r="B45" s="20"/>
      <c r="C45" s="56"/>
      <c r="D45" s="21"/>
      <c r="E45" s="60" t="s">
        <v>27</v>
      </c>
      <c r="F45" s="61"/>
      <c r="G45" s="34">
        <f>SUM(G36:G44)</f>
        <v>691.1</v>
      </c>
      <c r="H45" s="34">
        <f t="shared" ref="H45:J45" si="4">SUM(H36:H44)</f>
        <v>25.730000000000004</v>
      </c>
      <c r="I45" s="34">
        <f t="shared" si="4"/>
        <v>32.94</v>
      </c>
      <c r="J45" s="34">
        <f t="shared" si="4"/>
        <v>49.2</v>
      </c>
    </row>
    <row r="46" spans="1:10">
      <c r="A46" s="13" t="s">
        <v>19</v>
      </c>
      <c r="B46" s="22" t="s">
        <v>20</v>
      </c>
      <c r="C46" s="54" t="s">
        <v>68</v>
      </c>
      <c r="D46" s="24" t="s">
        <v>75</v>
      </c>
      <c r="E46" s="25">
        <v>80</v>
      </c>
      <c r="F46" s="26"/>
      <c r="G46" s="26">
        <v>76.8</v>
      </c>
      <c r="H46" s="26">
        <v>1.4</v>
      </c>
      <c r="I46" s="26">
        <v>4.2</v>
      </c>
      <c r="J46" s="43">
        <v>8.4</v>
      </c>
    </row>
    <row r="47" spans="1:10">
      <c r="A47" s="13"/>
      <c r="B47" s="14" t="s">
        <v>21</v>
      </c>
      <c r="C47" s="55" t="s">
        <v>48</v>
      </c>
      <c r="D47" s="16" t="s">
        <v>69</v>
      </c>
      <c r="E47" s="17">
        <v>250</v>
      </c>
      <c r="F47" s="18"/>
      <c r="G47" s="18">
        <v>110.1</v>
      </c>
      <c r="H47" s="18">
        <v>2</v>
      </c>
      <c r="I47" s="18">
        <v>6.4</v>
      </c>
      <c r="J47" s="44">
        <v>10.95</v>
      </c>
    </row>
    <row r="48" spans="1:10" ht="15" customHeight="1">
      <c r="A48" s="13"/>
      <c r="B48" s="14" t="s">
        <v>22</v>
      </c>
      <c r="C48" s="55" t="s">
        <v>49</v>
      </c>
      <c r="D48" s="16" t="s">
        <v>50</v>
      </c>
      <c r="E48" s="17">
        <v>150</v>
      </c>
      <c r="F48" s="18"/>
      <c r="G48" s="18">
        <v>190.7</v>
      </c>
      <c r="H48" s="18">
        <v>16</v>
      </c>
      <c r="I48" s="18">
        <v>10.3</v>
      </c>
      <c r="J48" s="44">
        <v>8.5</v>
      </c>
    </row>
    <row r="49" spans="1:10">
      <c r="A49" s="13"/>
      <c r="B49" s="14" t="s">
        <v>23</v>
      </c>
      <c r="C49" s="55" t="s">
        <v>51</v>
      </c>
      <c r="D49" s="16" t="s">
        <v>52</v>
      </c>
      <c r="E49" s="17">
        <v>150</v>
      </c>
      <c r="F49" s="18"/>
      <c r="G49" s="18">
        <v>198.2</v>
      </c>
      <c r="H49" s="18">
        <v>3.54</v>
      </c>
      <c r="I49" s="18">
        <v>6.05</v>
      </c>
      <c r="J49" s="44">
        <v>32.4</v>
      </c>
    </row>
    <row r="50" spans="1:10">
      <c r="A50" s="13"/>
      <c r="B50" s="14" t="s">
        <v>18</v>
      </c>
      <c r="C50" s="55" t="s">
        <v>53</v>
      </c>
      <c r="D50" s="15" t="s">
        <v>73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24</v>
      </c>
      <c r="C51" s="55" t="s">
        <v>37</v>
      </c>
      <c r="D51" s="16" t="s">
        <v>31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4">
        <v>24.6</v>
      </c>
    </row>
    <row r="52" spans="1:10">
      <c r="A52" s="13"/>
      <c r="B52" s="14" t="s">
        <v>25</v>
      </c>
      <c r="C52" s="55" t="s">
        <v>38</v>
      </c>
      <c r="D52" s="16" t="s">
        <v>35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4">
        <v>23.7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0" t="s">
        <v>27</v>
      </c>
      <c r="F54" s="61"/>
      <c r="G54" s="34">
        <f>SUM(G46:G53)</f>
        <v>857</v>
      </c>
      <c r="H54" s="34">
        <f t="shared" ref="H54:J54" si="5">SUM(H46:H53)</f>
        <v>29.639999999999997</v>
      </c>
      <c r="I54" s="34">
        <f t="shared" si="5"/>
        <v>28.180000000000003</v>
      </c>
      <c r="J54" s="34">
        <f t="shared" si="5"/>
        <v>121.45</v>
      </c>
    </row>
    <row r="55" spans="1:10">
      <c r="E55" s="58" t="s">
        <v>29</v>
      </c>
      <c r="F55" s="58"/>
      <c r="G55" s="35">
        <f>SUM(G45+G54)</f>
        <v>1548.1</v>
      </c>
      <c r="H55" s="35">
        <f>SUM(H45+H54)</f>
        <v>55.370000000000005</v>
      </c>
      <c r="I55" s="35">
        <f>SUM(I45+I54)</f>
        <v>61.120000000000005</v>
      </c>
      <c r="J55" s="35">
        <f>SUM(J45+J54)</f>
        <v>170.65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2022-02-25T06:49:38Z</dcterms:modified>
</cp:coreProperties>
</file>