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3"/>
  <c r="I33"/>
  <c r="J33"/>
  <c r="G33"/>
  <c r="J31"/>
  <c r="H31"/>
  <c r="I31"/>
  <c r="G31"/>
  <c r="J54"/>
  <c r="I54"/>
  <c r="H54"/>
  <c r="G54"/>
  <c r="J55" l="1"/>
  <c r="H55"/>
  <c r="I55"/>
  <c r="G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<sst xmlns="http://schemas.openxmlformats.org/spreadsheetml/2006/main" count="138" uniqueCount="75">
  <si>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</si>
  <si>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</si>
  <si>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</si>
  <si>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</si>
  <si>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</si>
  <si>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</si>
  <si>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</si>
  <si>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</si>
  <si>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</si>
  <si>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</si>
  <si>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</si>
  <si>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</si>
  <si>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</si>
  <si>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</si>
  <si>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</si>
  <si>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</si>
  <si>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</si>
  <si>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</si>
  <si>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</si>
  <si>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</si>
  <si>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</si>
  <si>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</si>
  <si>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</si>
  <si>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</si>
  <si>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</si>
  <si>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</si>
  <si>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</si>
  <si>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</si>
  <si>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</si>
  <si>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</si>
  <si>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</si>
  <si>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</si>
  <si>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</si>
  <si>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</si>
  <si>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</si>
  <si>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</si>
  <si>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</si>
  <si>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</si>
  <si>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</si>
  <si>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</si>
  <si>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</si>
  <si>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</si>
  <si>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</si>
  <si>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</si>
  <si>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</si>
  <si>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</si>
  <si>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</si>
  <si>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</si>
  <si>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</si>
  <si>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</si>
  <si>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</si>
  <si>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</si>
  <si>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</si>
  <si>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</si>
  <si>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</si>
  <si>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</si>
  <si>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</si>
  <si>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</si>
  <si>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</si>
  <si>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</si>
  <si>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</si>
  <si>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</si>
  <si>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</si>
  <si>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</si>
  <si>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</si>
  <si>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</si>
  <si>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</si>
  <si>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</si>
  <si>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</si>
  <si>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66/2013</t>
  </si>
  <si>
    <t>салат картоф. с капустой квашеной</t>
  </si>
  <si>
    <t>борщ с капустой и картофелем со сметаной</t>
  </si>
  <si>
    <t>яблоко</t>
  </si>
  <si>
    <t>фрукт</t>
  </si>
  <si>
    <t>апельсины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</si>
</sst>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44603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67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42</v>
      </c>
      <c r="D7" s="23" t="s">
        <v>43</v>
      </c>
      <c r="E7" s="25">
        <v>100</v>
      </c>
      <c r="F7" s="26"/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5" t="s">
        <v>44</v>
      </c>
      <c r="D9" s="52" t="s">
        <v>45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54" t="s">
        <v>69</v>
      </c>
      <c r="D12" s="24" t="s">
        <v>70</v>
      </c>
      <c r="E12" s="25">
        <v>100</v>
      </c>
      <c r="F12" s="26"/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55" t="s">
        <v>46</v>
      </c>
      <c r="D13" s="16" t="s">
        <v>71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47</v>
      </c>
      <c r="D14" s="16" t="s">
        <v>48</v>
      </c>
      <c r="E14" s="17">
        <v>200</v>
      </c>
      <c r="F14" s="18"/>
      <c r="G14" s="18">
        <v>254.3</v>
      </c>
      <c r="H14" s="18">
        <v>21.3</v>
      </c>
      <c r="I14" s="18">
        <v>13.7</v>
      </c>
      <c r="J14" s="44">
        <v>11.4</v>
      </c>
    </row>
    <row r="15" spans="1:11">
      <c r="A15" s="13"/>
      <c r="B15" s="14" t="s">
        <v>23</v>
      </c>
      <c r="C15" s="55" t="s">
        <v>49</v>
      </c>
      <c r="D15" s="16" t="s">
        <v>50</v>
      </c>
      <c r="E15" s="17">
        <v>180</v>
      </c>
      <c r="F15" s="18"/>
      <c r="G15" s="18">
        <v>237.8</v>
      </c>
      <c r="H15" s="18">
        <v>4.2</v>
      </c>
      <c r="I15" s="18">
        <v>7.3</v>
      </c>
      <c r="J15" s="44">
        <v>38.9</v>
      </c>
    </row>
    <row r="16" spans="1:11">
      <c r="A16" s="13"/>
      <c r="B16" s="14" t="s">
        <v>18</v>
      </c>
      <c r="C16" s="55" t="s">
        <v>51</v>
      </c>
      <c r="D16" s="15" t="s">
        <v>52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1053.4000000000001</v>
      </c>
      <c r="H20" s="34">
        <f t="shared" ref="H20:J20" si="0">SUM(H12:H19)</f>
        <v>37.9</v>
      </c>
      <c r="I20" s="34">
        <f t="shared" si="0"/>
        <v>34.199999999999996</v>
      </c>
      <c r="J20" s="34">
        <f t="shared" si="0"/>
        <v>148.75</v>
      </c>
    </row>
    <row r="21" spans="1:10" ht="15" thickBot="1">
      <c r="A21" s="49" t="s">
        <v>26</v>
      </c>
      <c r="B21" s="8" t="s">
        <v>15</v>
      </c>
      <c r="C21" s="53" t="s">
        <v>53</v>
      </c>
      <c r="D21" s="10" t="s">
        <v>54</v>
      </c>
      <c r="E21" s="11">
        <v>50</v>
      </c>
      <c r="F21" s="12"/>
      <c r="G21" s="12">
        <v>175</v>
      </c>
      <c r="H21" s="12">
        <v>1.4</v>
      </c>
      <c r="I21" s="12">
        <v>1.65</v>
      </c>
      <c r="J21" s="42">
        <v>38.700000000000003</v>
      </c>
    </row>
    <row r="22" spans="1:10" ht="15" thickBot="1">
      <c r="A22" s="13"/>
      <c r="B22" s="22" t="s">
        <v>17</v>
      </c>
      <c r="C22" s="53" t="s">
        <v>37</v>
      </c>
      <c r="D22" s="16" t="s">
        <v>72</v>
      </c>
      <c r="E22" s="17">
        <v>120</v>
      </c>
      <c r="F22" s="18"/>
      <c r="G22" s="18">
        <v>46.9</v>
      </c>
      <c r="H22" s="26">
        <v>0.44</v>
      </c>
      <c r="I22" s="26">
        <v>0.44</v>
      </c>
      <c r="J22" s="43">
        <v>10.35</v>
      </c>
    </row>
    <row r="23" spans="1:10">
      <c r="A23" s="13"/>
      <c r="B23" s="14" t="s">
        <v>18</v>
      </c>
      <c r="C23" s="53" t="s">
        <v>55</v>
      </c>
      <c r="D23" s="16" t="s">
        <v>56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308.5</v>
      </c>
      <c r="H25" s="34">
        <f t="shared" ref="H25:J25" si="1">SUM(H21:H24)</f>
        <v>2.84</v>
      </c>
      <c r="I25" s="34">
        <f t="shared" si="1"/>
        <v>2.29</v>
      </c>
      <c r="J25" s="34">
        <f t="shared" si="1"/>
        <v>69.25</v>
      </c>
    </row>
    <row r="26" spans="1:10">
      <c r="A26" s="49" t="s">
        <v>28</v>
      </c>
      <c r="B26" s="8" t="s">
        <v>15</v>
      </c>
      <c r="C26" s="53" t="s">
        <v>57</v>
      </c>
      <c r="D26" s="10" t="s">
        <v>58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59</v>
      </c>
      <c r="D27" s="24" t="s">
        <v>60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61</v>
      </c>
      <c r="D28" s="16" t="s">
        <v>62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688.69999999999993</v>
      </c>
      <c r="H31" s="34">
        <f t="shared" ref="H31:J31" si="2">SUM(H26:H30)</f>
        <v>25.8</v>
      </c>
      <c r="I31" s="34">
        <f t="shared" si="2"/>
        <v>22.300000000000004</v>
      </c>
      <c r="J31" s="34">
        <f t="shared" si="2"/>
        <v>96.3</v>
      </c>
    </row>
    <row r="32" spans="1:10">
      <c r="A32" s="49" t="s">
        <v>32</v>
      </c>
      <c r="B32" s="8" t="s">
        <v>18</v>
      </c>
      <c r="C32" s="53" t="s">
        <v>63</v>
      </c>
      <c r="D32" s="10" t="s">
        <v>64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20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SUM(G11+G20+G25+G31+G33)</f>
        <v>2842.38</v>
      </c>
      <c r="H34" s="35">
        <f>SUM(H11+H20+H25+H31+H33)</f>
        <v>109.34</v>
      </c>
      <c r="I34" s="35">
        <f>SUM(I11+I20+I25+I31+I33)</f>
        <v>98.09</v>
      </c>
      <c r="J34" s="35">
        <f>SUM(J11+J20+J25+J31+J33)</f>
        <v>380.7</v>
      </c>
    </row>
    <row r="36" spans="1:10" ht="18">
      <c r="A36" s="59" t="s">
        <v>68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40</v>
      </c>
      <c r="D40" s="9" t="s">
        <v>41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4" t="s">
        <v>42</v>
      </c>
      <c r="D41" s="23" t="s">
        <v>43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 ht="15" thickBot="1">
      <c r="A43" s="13"/>
      <c r="B43" s="15" t="s">
        <v>16</v>
      </c>
      <c r="C43" s="55" t="s">
        <v>65</v>
      </c>
      <c r="D43" s="16" t="s">
        <v>66</v>
      </c>
      <c r="E43" s="17">
        <v>200</v>
      </c>
      <c r="F43" s="18"/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 t="s">
        <v>73</v>
      </c>
      <c r="C44" s="53" t="s">
        <v>37</v>
      </c>
      <c r="D44" s="16" t="s">
        <v>74</v>
      </c>
      <c r="E44" s="17">
        <v>160</v>
      </c>
      <c r="F44" s="18"/>
      <c r="G44" s="18">
        <v>40.5</v>
      </c>
      <c r="H44" s="26">
        <v>1</v>
      </c>
      <c r="I44" s="26">
        <v>0.2</v>
      </c>
      <c r="J44" s="43">
        <v>8.6999999999999993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SUM(G40:G44)</f>
        <v>624.29999999999995</v>
      </c>
      <c r="H45" s="34">
        <f t="shared" ref="H45:J45" si="4">SUM(H40:H44)</f>
        <v>26.900000000000006</v>
      </c>
      <c r="I45" s="34">
        <f t="shared" si="4"/>
        <v>33</v>
      </c>
      <c r="J45" s="34">
        <f t="shared" si="4"/>
        <v>55.3</v>
      </c>
    </row>
    <row r="46" spans="1:10">
      <c r="A46" s="13" t="s">
        <v>19</v>
      </c>
      <c r="B46" s="22" t="s">
        <v>20</v>
      </c>
      <c r="C46" s="54" t="s">
        <v>69</v>
      </c>
      <c r="D46" s="24" t="s">
        <v>70</v>
      </c>
      <c r="E46" s="25">
        <v>100</v>
      </c>
      <c r="F46" s="26"/>
      <c r="G46" s="26">
        <v>96</v>
      </c>
      <c r="H46" s="26">
        <v>1.7</v>
      </c>
      <c r="I46" s="26">
        <v>5.3</v>
      </c>
      <c r="J46" s="43">
        <v>10.5</v>
      </c>
    </row>
    <row r="47" spans="1:10">
      <c r="A47" s="13"/>
      <c r="B47" s="14" t="s">
        <v>21</v>
      </c>
      <c r="C47" s="55" t="s">
        <v>46</v>
      </c>
      <c r="D47" s="16" t="s">
        <v>71</v>
      </c>
      <c r="E47" s="17">
        <v>250</v>
      </c>
      <c r="F47" s="18"/>
      <c r="G47" s="18">
        <v>110.1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5" t="s">
        <v>47</v>
      </c>
      <c r="D48" s="16" t="s">
        <v>48</v>
      </c>
      <c r="E48" s="17">
        <v>200</v>
      </c>
      <c r="F48" s="18"/>
      <c r="G48" s="18">
        <v>254.3</v>
      </c>
      <c r="H48" s="18">
        <v>21.3</v>
      </c>
      <c r="I48" s="18">
        <v>13.7</v>
      </c>
      <c r="J48" s="44">
        <v>11.4</v>
      </c>
    </row>
    <row r="49" spans="1:10">
      <c r="A49" s="13"/>
      <c r="B49" s="14" t="s">
        <v>23</v>
      </c>
      <c r="C49" s="55" t="s">
        <v>49</v>
      </c>
      <c r="D49" s="16" t="s">
        <v>50</v>
      </c>
      <c r="E49" s="17">
        <v>180</v>
      </c>
      <c r="F49" s="18"/>
      <c r="G49" s="18">
        <v>237.8</v>
      </c>
      <c r="H49" s="18">
        <v>4.2</v>
      </c>
      <c r="I49" s="18">
        <v>7.3</v>
      </c>
      <c r="J49" s="44">
        <v>38.9</v>
      </c>
    </row>
    <row r="50" spans="1:10">
      <c r="A50" s="13"/>
      <c r="B50" s="14" t="s">
        <v>18</v>
      </c>
      <c r="C50" s="55" t="s">
        <v>51</v>
      </c>
      <c r="D50" s="15" t="s">
        <v>52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55</v>
      </c>
      <c r="F51" s="18"/>
      <c r="G51" s="18">
        <v>128.91999999999999</v>
      </c>
      <c r="H51" s="18">
        <v>4.18</v>
      </c>
      <c r="I51" s="18">
        <v>0.47</v>
      </c>
      <c r="J51" s="44">
        <v>27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56</v>
      </c>
      <c r="F52" s="18"/>
      <c r="G52" s="18">
        <v>128.69999999999999</v>
      </c>
      <c r="H52" s="18">
        <v>3.15</v>
      </c>
      <c r="I52" s="18">
        <v>0.7</v>
      </c>
      <c r="J52" s="44">
        <v>27.65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1009.52</v>
      </c>
      <c r="H54" s="34">
        <f t="shared" ref="H54:J54" si="5">SUM(H46:H53)</f>
        <v>36.729999999999997</v>
      </c>
      <c r="I54" s="34">
        <f t="shared" si="5"/>
        <v>34.07</v>
      </c>
      <c r="J54" s="34">
        <f t="shared" si="5"/>
        <v>139.30000000000001</v>
      </c>
    </row>
    <row r="55" spans="1:10">
      <c r="E55" s="58" t="s">
        <v>29</v>
      </c>
      <c r="F55" s="58"/>
      <c r="G55" s="35">
        <f>SUM(G45+G54)</f>
        <v>1633.82</v>
      </c>
      <c r="H55" s="35">
        <f>SUM(H45+H54)</f>
        <v>63.63</v>
      </c>
      <c r="I55" s="35">
        <f>SUM(I45+I54)</f>
        <v>67.069999999999993</v>
      </c>
      <c r="J55" s="35">
        <f>SUM(J45+J54)</f>
        <v>194.60000000000002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2022-02-10T09:21:04Z</dcterms:modified>
</cp:coreProperties>
</file>