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33"/>
  <c r="I33"/>
  <c r="J33"/>
  <c r="G33"/>
  <c r="J31"/>
  <c r="H31"/>
  <c r="I31"/>
  <c r="G31"/>
  <c r="J54"/>
  <c r="J55" s="1"/>
  <c r="I54"/>
  <c r="I55" s="1"/>
  <c r="H54"/>
  <c r="G54"/>
  <c r="G55" s="1"/>
  <c r="J45"/>
  <c r="I45"/>
  <c r="H45"/>
  <c r="G45"/>
  <c r="H25" l="1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<sst xmlns="http://schemas.openxmlformats.org/spreadsheetml/2006/main" count="138" uniqueCount="81">
  <si>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</si>
  <si>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</si>
  <si>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</si>
  <si>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</si>
  <si>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</si>
  <si>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</si>
  <si>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</si>
  <si>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</si>
  <si>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</si>
  <si>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</si>
  <si>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</si>
  <si>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</si>
  <si>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</si>
  <si>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</si>
  <si>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</si>
  <si>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</si>
  <si>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</si>
  <si>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</si>
  <si>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</si>
  <si>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</si>
  <si>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</si>
  <si>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</si>
  <si>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</si>
  <si>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</si>
  <si>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</si>
  <si>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</si>
  <si>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</si>
  <si>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</si>
  <si>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</si>
  <si>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</si>
  <si>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</si>
  <si>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</si>
  <si>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</si>
  <si>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</si>
  <si>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</si>
  <si>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</si>
  <si>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</si>
  <si>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</si>
  <si>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</si>
  <si>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</si>
  <si>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</si>
  <si>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</si>
  <si>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</si>
  <si>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</si>
  <si>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</si>
  <si>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</si>
  <si>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</si>
  <si>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</si>
  <si>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</si>
  <si>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</si>
  <si>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</si>
  <si>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</si>
  <si>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</si>
  <si>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</si>
  <si>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</si>
  <si>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</si>
  <si>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</si>
  <si>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</si>
  <si>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</si>
  <si>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</si>
  <si>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</si>
  <si>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</si>
  <si>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</si>
  <si>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</si>
  <si>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</si>
  <si>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</si>
  <si>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</si>
  <si>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</si>
  <si>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</si>
  <si>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</si>
  <si>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</si>
  <si>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</si>
  <si>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516/2013</t>
  </si>
  <si>
    <t>бутерброд</t>
  </si>
  <si>
    <t>колбас.изд-я</t>
  </si>
  <si>
    <t>конд.изд-е</t>
  </si>
  <si>
    <t>апельсины</t>
  </si>
  <si>
    <t>105/2013</t>
  </si>
  <si>
    <t>масло сливочное (порциями)</t>
  </si>
  <si>
    <t>62/2013</t>
  </si>
  <si>
    <t>салат из моркови с курагой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</si>
</sst>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32" sqref="K3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44589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43</v>
      </c>
      <c r="D6" s="9" t="s">
        <v>44</v>
      </c>
      <c r="E6" s="11">
        <v>200</v>
      </c>
      <c r="F6" s="12"/>
      <c r="G6" s="12">
        <v>243</v>
      </c>
      <c r="H6" s="12">
        <v>7.4</v>
      </c>
      <c r="I6" s="12">
        <v>7.5</v>
      </c>
      <c r="J6" s="41">
        <v>36.5</v>
      </c>
      <c r="K6" s="46"/>
    </row>
    <row r="7" spans="1:11">
      <c r="A7" s="13"/>
      <c r="B7" s="22" t="s">
        <v>73</v>
      </c>
      <c r="C7" s="53" t="s">
        <v>77</v>
      </c>
      <c r="D7" s="16" t="s">
        <v>78</v>
      </c>
      <c r="E7" s="17">
        <v>10</v>
      </c>
      <c r="F7" s="18"/>
      <c r="G7" s="18">
        <v>74.8</v>
      </c>
      <c r="H7" s="25">
        <v>0.05</v>
      </c>
      <c r="I7" s="25">
        <v>8.3000000000000007</v>
      </c>
      <c r="J7" s="42">
        <v>0.08</v>
      </c>
      <c r="K7" s="46"/>
    </row>
    <row r="8" spans="1:11">
      <c r="A8" s="13"/>
      <c r="B8" s="14" t="s">
        <v>24</v>
      </c>
      <c r="C8" s="54" t="s">
        <v>38</v>
      </c>
      <c r="D8" s="47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4" t="s">
        <v>45</v>
      </c>
      <c r="D9" s="51" t="s">
        <v>46</v>
      </c>
      <c r="E9" s="17">
        <v>200</v>
      </c>
      <c r="F9" s="18"/>
      <c r="G9" s="18">
        <v>81</v>
      </c>
      <c r="H9" s="18">
        <v>1.5</v>
      </c>
      <c r="I9" s="18">
        <v>1.3</v>
      </c>
      <c r="J9" s="43">
        <v>15.9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5"/>
      <c r="D11" s="21"/>
      <c r="E11" s="57" t="s">
        <v>27</v>
      </c>
      <c r="F11" s="58"/>
      <c r="G11" s="33">
        <f>SUM(G6:G10)</f>
        <v>562.9</v>
      </c>
      <c r="H11" s="33">
        <f>SUM(H6:H10)</f>
        <v>14.25</v>
      </c>
      <c r="I11" s="33">
        <f>SUM(I6:I10)</f>
        <v>17.700000000000003</v>
      </c>
      <c r="J11" s="33">
        <f>SUM(J6:J10)</f>
        <v>86.88</v>
      </c>
    </row>
    <row r="12" spans="1:11">
      <c r="A12" s="48" t="s">
        <v>19</v>
      </c>
      <c r="B12" s="22" t="s">
        <v>20</v>
      </c>
      <c r="C12" s="53" t="s">
        <v>79</v>
      </c>
      <c r="D12" s="23" t="s">
        <v>80</v>
      </c>
      <c r="E12" s="24">
        <v>80</v>
      </c>
      <c r="F12" s="25"/>
      <c r="G12" s="25">
        <v>54.4</v>
      </c>
      <c r="H12" s="25">
        <v>1.28</v>
      </c>
      <c r="I12" s="25">
        <v>0.08</v>
      </c>
      <c r="J12" s="42">
        <v>12.08</v>
      </c>
    </row>
    <row r="13" spans="1:11" ht="18" customHeight="1">
      <c r="A13" s="13"/>
      <c r="B13" s="14" t="s">
        <v>21</v>
      </c>
      <c r="C13" s="54" t="s">
        <v>47</v>
      </c>
      <c r="D13" s="16" t="s">
        <v>48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3">
        <v>15.2</v>
      </c>
    </row>
    <row r="14" spans="1:11">
      <c r="A14" s="13"/>
      <c r="B14" s="14" t="s">
        <v>22</v>
      </c>
      <c r="C14" s="54" t="s">
        <v>49</v>
      </c>
      <c r="D14" s="16" t="s">
        <v>50</v>
      </c>
      <c r="E14" s="17">
        <v>110</v>
      </c>
      <c r="F14" s="18"/>
      <c r="G14" s="18">
        <v>213</v>
      </c>
      <c r="H14" s="18">
        <v>18</v>
      </c>
      <c r="I14" s="18">
        <v>13.8</v>
      </c>
      <c r="J14" s="43">
        <v>4.3</v>
      </c>
    </row>
    <row r="15" spans="1:11">
      <c r="A15" s="13"/>
      <c r="B15" s="14" t="s">
        <v>23</v>
      </c>
      <c r="C15" s="54" t="s">
        <v>51</v>
      </c>
      <c r="D15" s="16" t="s">
        <v>52</v>
      </c>
      <c r="E15" s="17">
        <v>150</v>
      </c>
      <c r="F15" s="18"/>
      <c r="G15" s="18">
        <v>144.9</v>
      </c>
      <c r="H15" s="18">
        <v>5.6</v>
      </c>
      <c r="I15" s="18">
        <v>0.7</v>
      </c>
      <c r="J15" s="43">
        <v>29</v>
      </c>
    </row>
    <row r="16" spans="1:11">
      <c r="A16" s="13"/>
      <c r="B16" s="14" t="s">
        <v>18</v>
      </c>
      <c r="C16" s="54" t="s">
        <v>53</v>
      </c>
      <c r="D16" s="15" t="s">
        <v>54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54" t="s">
        <v>38</v>
      </c>
      <c r="D17" s="16" t="s">
        <v>32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4" t="s">
        <v>39</v>
      </c>
      <c r="D18" s="16" t="s">
        <v>36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5"/>
      <c r="D20" s="21"/>
      <c r="E20" s="57" t="s">
        <v>27</v>
      </c>
      <c r="F20" s="58"/>
      <c r="G20" s="33">
        <f>SUM(G12:G19)</f>
        <v>859.49999999999989</v>
      </c>
      <c r="H20" s="33">
        <f t="shared" ref="H20:J20" si="0">SUM(H12:H19)</f>
        <v>41.23</v>
      </c>
      <c r="I20" s="33">
        <f t="shared" si="0"/>
        <v>20.380000000000003</v>
      </c>
      <c r="J20" s="33">
        <f t="shared" si="0"/>
        <v>127.78</v>
      </c>
    </row>
    <row r="21" spans="1:10" ht="15" thickBot="1">
      <c r="A21" s="48" t="s">
        <v>26</v>
      </c>
      <c r="B21" s="8" t="s">
        <v>15</v>
      </c>
      <c r="C21" s="52" t="s">
        <v>55</v>
      </c>
      <c r="D21" s="10" t="s">
        <v>56</v>
      </c>
      <c r="E21" s="11">
        <v>35</v>
      </c>
      <c r="F21" s="12"/>
      <c r="G21" s="12">
        <v>189.3</v>
      </c>
      <c r="H21" s="12">
        <v>1.4</v>
      </c>
      <c r="I21" s="12">
        <v>10.7</v>
      </c>
      <c r="J21" s="41">
        <v>21.9</v>
      </c>
    </row>
    <row r="22" spans="1:10" ht="15" thickBot="1">
      <c r="A22" s="13"/>
      <c r="B22" s="22" t="s">
        <v>17</v>
      </c>
      <c r="C22" s="52" t="s">
        <v>40</v>
      </c>
      <c r="D22" s="16" t="s">
        <v>76</v>
      </c>
      <c r="E22" s="17">
        <v>160</v>
      </c>
      <c r="F22" s="18"/>
      <c r="G22" s="18">
        <v>40.479999999999997</v>
      </c>
      <c r="H22" s="25">
        <v>0.97</v>
      </c>
      <c r="I22" s="25">
        <v>0.21</v>
      </c>
      <c r="J22" s="42">
        <v>8.6999999999999993</v>
      </c>
    </row>
    <row r="23" spans="1:10">
      <c r="A23" s="13"/>
      <c r="B23" s="14" t="s">
        <v>18</v>
      </c>
      <c r="C23" s="52" t="s">
        <v>58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7" t="s">
        <v>27</v>
      </c>
      <c r="F25" s="58"/>
      <c r="G25" s="33">
        <f>SUM(G21:G24)</f>
        <v>316.38</v>
      </c>
      <c r="H25" s="33">
        <f t="shared" ref="H25:J25" si="1">SUM(H21:H24)</f>
        <v>3.37</v>
      </c>
      <c r="I25" s="33">
        <f t="shared" si="1"/>
        <v>11.11</v>
      </c>
      <c r="J25" s="33">
        <f t="shared" si="1"/>
        <v>50.8</v>
      </c>
    </row>
    <row r="26" spans="1:10">
      <c r="A26" s="48" t="s">
        <v>28</v>
      </c>
      <c r="B26" s="8" t="s">
        <v>15</v>
      </c>
      <c r="C26" s="52" t="s">
        <v>59</v>
      </c>
      <c r="D26" s="10" t="s">
        <v>60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1">
        <v>4</v>
      </c>
    </row>
    <row r="27" spans="1:10">
      <c r="A27" s="13"/>
      <c r="B27" s="22" t="s">
        <v>23</v>
      </c>
      <c r="C27" s="53" t="s">
        <v>61</v>
      </c>
      <c r="D27" s="16" t="s">
        <v>62</v>
      </c>
      <c r="E27" s="17">
        <v>180</v>
      </c>
      <c r="F27" s="18"/>
      <c r="G27" s="18">
        <v>183.6</v>
      </c>
      <c r="H27" s="25">
        <v>3.42</v>
      </c>
      <c r="I27" s="25">
        <v>8.82</v>
      </c>
      <c r="J27" s="42">
        <v>22.86</v>
      </c>
    </row>
    <row r="28" spans="1:10">
      <c r="A28" s="13"/>
      <c r="B28" s="14" t="s">
        <v>16</v>
      </c>
      <c r="C28" s="54" t="s">
        <v>63</v>
      </c>
      <c r="D28" s="16" t="s">
        <v>64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3">
        <v>22.2</v>
      </c>
    </row>
    <row r="29" spans="1:10">
      <c r="A29" s="13"/>
      <c r="B29" s="14" t="s">
        <v>24</v>
      </c>
      <c r="C29" s="54" t="s">
        <v>38</v>
      </c>
      <c r="D29" s="16" t="s">
        <v>34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54" t="s">
        <v>41</v>
      </c>
      <c r="D30" s="16" t="s">
        <v>37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6"/>
      <c r="D31" s="27"/>
      <c r="E31" s="57" t="s">
        <v>27</v>
      </c>
      <c r="F31" s="58"/>
      <c r="G31" s="33">
        <f>SUM(G26:G30)</f>
        <v>561.90000000000009</v>
      </c>
      <c r="H31" s="33">
        <f t="shared" ref="H31:J31" si="2">SUM(H26:H30)</f>
        <v>16.920000000000002</v>
      </c>
      <c r="I31" s="33">
        <f t="shared" si="2"/>
        <v>17.820000000000004</v>
      </c>
      <c r="J31" s="33">
        <f t="shared" si="2"/>
        <v>83.56</v>
      </c>
    </row>
    <row r="32" spans="1:10">
      <c r="A32" s="48" t="s">
        <v>35</v>
      </c>
      <c r="B32" s="8" t="s">
        <v>31</v>
      </c>
      <c r="C32" s="52" t="s">
        <v>72</v>
      </c>
      <c r="D32" s="10" t="s">
        <v>65</v>
      </c>
      <c r="E32" s="11">
        <v>195</v>
      </c>
      <c r="F32" s="50"/>
      <c r="G32" s="12">
        <v>124.67</v>
      </c>
      <c r="H32" s="12">
        <v>5.46</v>
      </c>
      <c r="I32" s="12">
        <v>7.8</v>
      </c>
      <c r="J32" s="41">
        <v>8.19</v>
      </c>
    </row>
    <row r="33" spans="1:10" ht="15" thickBot="1">
      <c r="A33" s="49"/>
      <c r="B33" s="20"/>
      <c r="C33" s="55"/>
      <c r="D33" s="21"/>
      <c r="E33" s="57" t="s">
        <v>27</v>
      </c>
      <c r="F33" s="58"/>
      <c r="G33" s="33">
        <f>G32</f>
        <v>124.67</v>
      </c>
      <c r="H33" s="33">
        <f t="shared" ref="H33:J33" si="3">H32</f>
        <v>5.46</v>
      </c>
      <c r="I33" s="33">
        <f t="shared" si="3"/>
        <v>7.8</v>
      </c>
      <c r="J33" s="33">
        <f t="shared" si="3"/>
        <v>8.19</v>
      </c>
    </row>
    <row r="34" spans="1:10">
      <c r="A34" s="13"/>
      <c r="E34" s="63" t="s">
        <v>29</v>
      </c>
      <c r="F34" s="63"/>
      <c r="G34" s="34">
        <f>SUM(G11+G20+G25+G31+G33)</f>
        <v>2425.35</v>
      </c>
      <c r="H34" s="34">
        <f t="shared" ref="H34:J34" si="4">SUM(H11+H20+H25+H31+H33)</f>
        <v>81.22999999999999</v>
      </c>
      <c r="I34" s="34">
        <f t="shared" si="4"/>
        <v>74.81</v>
      </c>
      <c r="J34" s="34">
        <f t="shared" si="4"/>
        <v>357.21</v>
      </c>
    </row>
    <row r="36" spans="1:10" ht="18">
      <c r="A36" s="59" t="s">
        <v>33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66</v>
      </c>
      <c r="D40" s="10" t="s">
        <v>67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1">
        <v>2.8</v>
      </c>
    </row>
    <row r="41" spans="1:10">
      <c r="A41" s="13"/>
      <c r="B41" s="22" t="s">
        <v>74</v>
      </c>
      <c r="C41" s="53" t="s">
        <v>68</v>
      </c>
      <c r="D41" s="23" t="s">
        <v>69</v>
      </c>
      <c r="E41" s="24">
        <v>75</v>
      </c>
      <c r="F41" s="25"/>
      <c r="G41" s="25">
        <v>151.1</v>
      </c>
      <c r="H41" s="25">
        <v>7.4</v>
      </c>
      <c r="I41" s="25">
        <v>13.4</v>
      </c>
      <c r="J41" s="42">
        <v>0.3</v>
      </c>
    </row>
    <row r="42" spans="1:10">
      <c r="A42" s="13"/>
      <c r="B42" s="14" t="s">
        <v>24</v>
      </c>
      <c r="C42" s="54" t="s">
        <v>38</v>
      </c>
      <c r="D42" s="16" t="s">
        <v>34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 t="s">
        <v>18</v>
      </c>
      <c r="C43" s="54" t="s">
        <v>58</v>
      </c>
      <c r="D43" s="16" t="s">
        <v>57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3">
        <v>20.2</v>
      </c>
    </row>
    <row r="44" spans="1:10">
      <c r="A44" s="13"/>
      <c r="B44" s="15" t="s">
        <v>75</v>
      </c>
      <c r="C44" s="54" t="s">
        <v>70</v>
      </c>
      <c r="D44" s="16" t="s">
        <v>71</v>
      </c>
      <c r="E44" s="17">
        <v>30</v>
      </c>
      <c r="F44" s="18"/>
      <c r="G44" s="18">
        <v>125.1</v>
      </c>
      <c r="H44" s="18">
        <v>2.25</v>
      </c>
      <c r="I44" s="18">
        <v>2.94</v>
      </c>
      <c r="J44" s="43">
        <v>22.32</v>
      </c>
    </row>
    <row r="45" spans="1:10" ht="15" thickBot="1">
      <c r="A45" s="19"/>
      <c r="B45" s="20"/>
      <c r="C45" s="55"/>
      <c r="D45" s="21"/>
      <c r="E45" s="57" t="s">
        <v>27</v>
      </c>
      <c r="F45" s="58"/>
      <c r="G45" s="33">
        <f>SUM(G40:G44)</f>
        <v>652.29999999999995</v>
      </c>
      <c r="H45" s="33">
        <f t="shared" ref="H45:I45" si="5">SUM(H40:H44)</f>
        <v>23.980000000000004</v>
      </c>
      <c r="I45" s="33">
        <f t="shared" si="5"/>
        <v>32.879999999999995</v>
      </c>
      <c r="J45" s="33">
        <f>SUM(J40:J44)</f>
        <v>65.22</v>
      </c>
    </row>
    <row r="46" spans="1:10">
      <c r="A46" s="13" t="s">
        <v>19</v>
      </c>
      <c r="B46" s="22" t="s">
        <v>20</v>
      </c>
      <c r="C46" s="53" t="s">
        <v>79</v>
      </c>
      <c r="D46" s="23" t="s">
        <v>80</v>
      </c>
      <c r="E46" s="24">
        <v>80</v>
      </c>
      <c r="F46" s="25"/>
      <c r="G46" s="25">
        <v>54.4</v>
      </c>
      <c r="H46" s="25">
        <v>1.28</v>
      </c>
      <c r="I46" s="25">
        <v>0.08</v>
      </c>
      <c r="J46" s="42">
        <v>12.08</v>
      </c>
    </row>
    <row r="47" spans="1:10">
      <c r="A47" s="13"/>
      <c r="B47" s="14" t="s">
        <v>21</v>
      </c>
      <c r="C47" s="54" t="s">
        <v>47</v>
      </c>
      <c r="D47" s="16" t="s">
        <v>48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3">
        <v>15.2</v>
      </c>
    </row>
    <row r="48" spans="1:10" ht="15" customHeight="1">
      <c r="A48" s="13"/>
      <c r="B48" s="14" t="s">
        <v>22</v>
      </c>
      <c r="C48" s="54" t="s">
        <v>49</v>
      </c>
      <c r="D48" s="16" t="s">
        <v>50</v>
      </c>
      <c r="E48" s="17">
        <v>110</v>
      </c>
      <c r="F48" s="18"/>
      <c r="G48" s="18">
        <v>213</v>
      </c>
      <c r="H48" s="18">
        <v>18</v>
      </c>
      <c r="I48" s="18">
        <v>13.8</v>
      </c>
      <c r="J48" s="43">
        <v>4.3</v>
      </c>
    </row>
    <row r="49" spans="1:10">
      <c r="A49" s="13"/>
      <c r="B49" s="14" t="s">
        <v>23</v>
      </c>
      <c r="C49" s="54" t="s">
        <v>51</v>
      </c>
      <c r="D49" s="16" t="s">
        <v>52</v>
      </c>
      <c r="E49" s="17">
        <v>150</v>
      </c>
      <c r="F49" s="18"/>
      <c r="G49" s="18">
        <v>144.9</v>
      </c>
      <c r="H49" s="18">
        <v>5.6</v>
      </c>
      <c r="I49" s="18">
        <v>0.7</v>
      </c>
      <c r="J49" s="43">
        <v>29</v>
      </c>
    </row>
    <row r="50" spans="1:10">
      <c r="A50" s="13"/>
      <c r="B50" s="14" t="s">
        <v>18</v>
      </c>
      <c r="C50" s="54" t="s">
        <v>53</v>
      </c>
      <c r="D50" s="15" t="s">
        <v>54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3">
        <v>22.8</v>
      </c>
    </row>
    <row r="51" spans="1:10">
      <c r="A51" s="13"/>
      <c r="B51" s="14" t="s">
        <v>24</v>
      </c>
      <c r="C51" s="54" t="s">
        <v>38</v>
      </c>
      <c r="D51" s="16" t="s">
        <v>32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3">
        <v>24.6</v>
      </c>
    </row>
    <row r="52" spans="1:10">
      <c r="A52" s="13"/>
      <c r="B52" s="14" t="s">
        <v>25</v>
      </c>
      <c r="C52" s="54" t="s">
        <v>39</v>
      </c>
      <c r="D52" s="16" t="s">
        <v>36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3">
        <v>23.7</v>
      </c>
    </row>
    <row r="53" spans="1:10">
      <c r="A53" s="13"/>
      <c r="B53" s="26"/>
      <c r="C53" s="15"/>
      <c r="D53" s="16"/>
      <c r="E53" s="17"/>
      <c r="F53" s="18"/>
      <c r="G53" s="18"/>
      <c r="H53" s="18"/>
      <c r="I53" s="18"/>
      <c r="J53" s="43"/>
    </row>
    <row r="54" spans="1:10" ht="15" thickBot="1">
      <c r="A54" s="19"/>
      <c r="B54" s="20"/>
      <c r="C54" s="20"/>
      <c r="D54" s="21"/>
      <c r="E54" s="57" t="s">
        <v>27</v>
      </c>
      <c r="F54" s="58"/>
      <c r="G54" s="33">
        <f>SUM(G46:G53)</f>
        <v>878.3</v>
      </c>
      <c r="H54" s="33">
        <f t="shared" ref="H54:J54" si="6">SUM(H46:H53)</f>
        <v>41.93</v>
      </c>
      <c r="I54" s="33">
        <f t="shared" si="6"/>
        <v>20.51</v>
      </c>
      <c r="J54" s="33">
        <f t="shared" si="6"/>
        <v>131.67999999999998</v>
      </c>
    </row>
    <row r="55" spans="1:10">
      <c r="E55" s="63" t="s">
        <v>29</v>
      </c>
      <c r="F55" s="63"/>
      <c r="G55" s="34">
        <f>SUM(G45+G54)</f>
        <v>1530.6</v>
      </c>
      <c r="H55" s="34">
        <f t="shared" ref="H55:J55" si="7">SUM(H45+H54)</f>
        <v>65.91</v>
      </c>
      <c r="I55" s="34">
        <f t="shared" si="7"/>
        <v>53.39</v>
      </c>
      <c r="J55" s="34">
        <f t="shared" si="7"/>
        <v>196.89999999999998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2022-01-27T06:33:44Z</dcterms:modified>
</cp:coreProperties>
</file>