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H55" s="1"/>
  <c r="G54"/>
  <c r="J45"/>
  <c r="I45"/>
  <c r="I55" s="1"/>
  <c r="H45"/>
  <c r="G45"/>
  <c r="G55" s="1"/>
  <c r="J55" l="1"/>
  <c r="H25"/>
  <c r="H34" s="1"/>
  <c r="I25"/>
  <c r="I34" s="1"/>
  <c r="J25"/>
  <c r="J34" s="1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<sst xmlns="http://schemas.openxmlformats.org/spreadsheetml/2006/main" count="138" uniqueCount="81">
  <si>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</si>
  <si>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</si>
  <si>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</si>
  <si>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</si>
  <si>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</si>
  <si>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</si>
  <si>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</si>
  <si>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</si>
  <si>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</si>
  <si>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</si>
  <si>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</si>
  <si>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</si>
  <si>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</si>
  <si>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</si>
  <si>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</si>
  <si>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</si>
  <si>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</si>
  <si>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</si>
  <si>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</si>
  <si>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</si>
  <si>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</si>
  <si>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</si>
  <si>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</si>
  <si>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</si>
  <si>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</si>
  <si>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</si>
  <si>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</si>
  <si>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</si>
  <si>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</si>
  <si>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</si>
  <si>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</si>
  <si>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</si>
  <si>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</si>
  <si>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</si>
  <si>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</si>
  <si>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</si>
  <si>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</si>
  <si>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</si>
  <si>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</si>
  <si>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</si>
  <si>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</si>
  <si>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90/2013</t>
  </si>
  <si>
    <t>бутерброды с сыром (1-й вар.)</t>
  </si>
  <si>
    <t>264/2013</t>
  </si>
  <si>
    <t>каша пшеничная молочная жидкая</t>
  </si>
  <si>
    <t>495/2013</t>
  </si>
  <si>
    <t>чай с молоком</t>
  </si>
  <si>
    <t>61/2013</t>
  </si>
  <si>
    <t>салат из моркови с зел.горошком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</si>
  <si>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</si>
  <si>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</si>
  <si>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</si>
  <si>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</si>
  <si>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</si>
  <si>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</si>
  <si>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</si>
  <si>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</si>
  <si>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</si>
  <si>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</si>
  <si>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</si>
  <si>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</si>
  <si>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</si>
  <si>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</si>
  <si>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</si>
  <si>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</si>
  <si>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</si>
  <si>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</si>
  <si>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</si>
  <si>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</si>
  <si>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</si>
  <si>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</si>
  <si>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</si>
  <si>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</si>
  <si>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</si>
  <si>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</si>
  <si>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</si>
  <si>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516/2013</t>
  </si>
  <si>
    <t>бутерброды</t>
  </si>
  <si>
    <t>колбас.изд-я</t>
  </si>
  <si>
    <t>конд.изд-е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</si>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</sst>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2" sqref="K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44517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43</v>
      </c>
      <c r="D6" s="9" t="s">
        <v>44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8"/>
    </row>
    <row r="7" spans="1:11">
      <c r="A7" s="13"/>
      <c r="B7" s="22" t="s">
        <v>77</v>
      </c>
      <c r="C7" s="23" t="s">
        <v>41</v>
      </c>
      <c r="D7" s="16" t="s">
        <v>42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45</v>
      </c>
      <c r="D9" s="53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6" t="s">
        <v>27</v>
      </c>
      <c r="F11" s="57"/>
      <c r="G11" s="34">
        <f>SUM(G6:G10)</f>
        <v>750.7</v>
      </c>
      <c r="H11" s="34">
        <f>SUM(H6:H10)</f>
        <v>22.8</v>
      </c>
      <c r="I11" s="34">
        <f>SUM(I6:I10)</f>
        <v>20.2</v>
      </c>
      <c r="J11" s="34">
        <f>SUM(J6:J10)</f>
        <v>119.4</v>
      </c>
    </row>
    <row r="12" spans="1:11">
      <c r="A12" s="50" t="s">
        <v>19</v>
      </c>
      <c r="B12" s="22" t="s">
        <v>20</v>
      </c>
      <c r="C12" s="23" t="s">
        <v>47</v>
      </c>
      <c r="D12" s="24" t="s">
        <v>48</v>
      </c>
      <c r="E12" s="25">
        <v>100</v>
      </c>
      <c r="F12" s="26"/>
      <c r="G12" s="26">
        <v>122</v>
      </c>
      <c r="H12" s="26">
        <v>1.9</v>
      </c>
      <c r="I12" s="26">
        <v>10.1</v>
      </c>
      <c r="J12" s="43">
        <v>5.9</v>
      </c>
    </row>
    <row r="13" spans="1:11" ht="18" customHeight="1">
      <c r="A13" s="13"/>
      <c r="B13" s="14" t="s">
        <v>21</v>
      </c>
      <c r="C13" s="46" t="s">
        <v>49</v>
      </c>
      <c r="D13" s="16" t="s">
        <v>50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22</v>
      </c>
      <c r="C14" s="15" t="s">
        <v>51</v>
      </c>
      <c r="D14" s="16" t="s">
        <v>52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23</v>
      </c>
      <c r="C15" s="15" t="s">
        <v>53</v>
      </c>
      <c r="D15" s="16" t="s">
        <v>54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18</v>
      </c>
      <c r="C16" s="15" t="s">
        <v>55</v>
      </c>
      <c r="D16" s="15" t="s">
        <v>56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27</v>
      </c>
      <c r="F20" s="57"/>
      <c r="G20" s="34">
        <f>SUM(G12:G19)</f>
        <v>1087.5999999999999</v>
      </c>
      <c r="H20" s="34">
        <f t="shared" ref="H20:J20" si="0">SUM(H12:H19)</f>
        <v>48.09</v>
      </c>
      <c r="I20" s="34">
        <f t="shared" si="0"/>
        <v>32.199999999999996</v>
      </c>
      <c r="J20" s="34">
        <f t="shared" si="0"/>
        <v>151.41999999999999</v>
      </c>
    </row>
    <row r="21" spans="1:10" ht="15" thickBot="1">
      <c r="A21" s="50" t="s">
        <v>26</v>
      </c>
      <c r="B21" s="8" t="s">
        <v>15</v>
      </c>
      <c r="C21" s="9" t="s">
        <v>57</v>
      </c>
      <c r="D21" s="10" t="s">
        <v>58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17</v>
      </c>
      <c r="C22" s="9" t="s">
        <v>38</v>
      </c>
      <c r="D22" s="16" t="s">
        <v>80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9" t="s">
        <v>60</v>
      </c>
      <c r="D23" s="16" t="s">
        <v>59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27</v>
      </c>
      <c r="F25" s="57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0" t="s">
        <v>28</v>
      </c>
      <c r="B26" s="8" t="s">
        <v>15</v>
      </c>
      <c r="C26" s="9" t="s">
        <v>61</v>
      </c>
      <c r="D26" s="10" t="s">
        <v>62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23</v>
      </c>
      <c r="C27" s="23" t="s">
        <v>63</v>
      </c>
      <c r="D27" s="16" t="s">
        <v>64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15" t="s">
        <v>65</v>
      </c>
      <c r="D28" s="16" t="s">
        <v>66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15" t="s">
        <v>36</v>
      </c>
      <c r="D29" s="16" t="s">
        <v>32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27</v>
      </c>
      <c r="F31" s="57"/>
      <c r="G31" s="34">
        <f>SUM(G26:G30)</f>
        <v>631.20000000000005</v>
      </c>
      <c r="H31" s="34">
        <f t="shared" ref="H31:J31" si="2">SUM(H26:H30)</f>
        <v>18.82</v>
      </c>
      <c r="I31" s="34">
        <f t="shared" si="2"/>
        <v>18.220000000000002</v>
      </c>
      <c r="J31" s="34">
        <f t="shared" si="2"/>
        <v>98.36</v>
      </c>
    </row>
    <row r="32" spans="1:10">
      <c r="A32" s="50" t="s">
        <v>33</v>
      </c>
      <c r="B32" s="8" t="s">
        <v>30</v>
      </c>
      <c r="C32" s="9" t="s">
        <v>76</v>
      </c>
      <c r="D32" s="10" t="s">
        <v>67</v>
      </c>
      <c r="E32" s="11">
        <v>221</v>
      </c>
      <c r="F32" s="52"/>
      <c r="G32" s="12">
        <v>141.29</v>
      </c>
      <c r="H32" s="12">
        <v>6.2</v>
      </c>
      <c r="I32" s="12">
        <v>8.84</v>
      </c>
      <c r="J32" s="42">
        <v>9.2799999999999994</v>
      </c>
    </row>
    <row r="33" spans="1:10" ht="15" thickBot="1">
      <c r="A33" s="51"/>
      <c r="B33" s="20"/>
      <c r="C33" s="20"/>
      <c r="D33" s="21"/>
      <c r="E33" s="56" t="s">
        <v>27</v>
      </c>
      <c r="F33" s="57"/>
      <c r="G33" s="34">
        <f>G32</f>
        <v>141.29</v>
      </c>
      <c r="H33" s="34">
        <f t="shared" ref="H33:J33" si="3">H32</f>
        <v>6.2</v>
      </c>
      <c r="I33" s="34">
        <f t="shared" si="3"/>
        <v>8.84</v>
      </c>
      <c r="J33" s="34">
        <f t="shared" si="3"/>
        <v>9.2799999999999994</v>
      </c>
    </row>
    <row r="34" spans="1:10">
      <c r="A34" s="13"/>
      <c r="E34" s="54" t="s">
        <v>29</v>
      </c>
      <c r="F34" s="54"/>
      <c r="G34" s="35">
        <f>SUM(G11+G20+G25+G31+G33)</f>
        <v>3026.09</v>
      </c>
      <c r="H34" s="35">
        <f t="shared" ref="H34:J34" si="4">SUM(H11+H20+H25+H31+H33)</f>
        <v>100.21</v>
      </c>
      <c r="I34" s="35">
        <f t="shared" si="4"/>
        <v>95.259999999999991</v>
      </c>
      <c r="J34" s="35">
        <f t="shared" si="4"/>
        <v>442.36</v>
      </c>
    </row>
    <row r="36" spans="1:10" ht="18">
      <c r="A36" s="55" t="s">
        <v>75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68</v>
      </c>
      <c r="D40" s="10" t="s">
        <v>69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78</v>
      </c>
      <c r="C41" s="23" t="s">
        <v>70</v>
      </c>
      <c r="D41" s="24" t="s">
        <v>71</v>
      </c>
      <c r="E41" s="25">
        <v>75</v>
      </c>
      <c r="F41" s="26"/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15" t="s">
        <v>60</v>
      </c>
      <c r="D43" s="16" t="s">
        <v>59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 t="s">
        <v>79</v>
      </c>
      <c r="C44" s="15" t="s">
        <v>72</v>
      </c>
      <c r="D44" s="16" t="s">
        <v>73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56" t="s">
        <v>27</v>
      </c>
      <c r="F45" s="57"/>
      <c r="G45" s="34">
        <f>SUM(G40:G44)</f>
        <v>782.5</v>
      </c>
      <c r="H45" s="34">
        <f t="shared" ref="H45:I45" si="5">SUM(H40:H44)</f>
        <v>27.050000000000004</v>
      </c>
      <c r="I45" s="34">
        <f t="shared" si="5"/>
        <v>35</v>
      </c>
      <c r="J45" s="34">
        <f>SUM(J40:J44)</f>
        <v>90</v>
      </c>
    </row>
    <row r="46" spans="1:10">
      <c r="A46" s="13" t="s">
        <v>19</v>
      </c>
      <c r="B46" s="22" t="s">
        <v>20</v>
      </c>
      <c r="C46" s="23" t="s">
        <v>47</v>
      </c>
      <c r="D46" s="24" t="s">
        <v>48</v>
      </c>
      <c r="E46" s="25">
        <v>100</v>
      </c>
      <c r="F46" s="26"/>
      <c r="G46" s="26">
        <v>122</v>
      </c>
      <c r="H46" s="26">
        <v>1.9</v>
      </c>
      <c r="I46" s="26">
        <v>10.1</v>
      </c>
      <c r="J46" s="43">
        <v>5.9</v>
      </c>
    </row>
    <row r="47" spans="1:10">
      <c r="A47" s="13"/>
      <c r="B47" s="14" t="s">
        <v>21</v>
      </c>
      <c r="C47" s="46" t="s">
        <v>49</v>
      </c>
      <c r="D47" s="16" t="s">
        <v>50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22</v>
      </c>
      <c r="C48" s="15" t="s">
        <v>51</v>
      </c>
      <c r="D48" s="16" t="s">
        <v>52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23</v>
      </c>
      <c r="C49" s="15" t="s">
        <v>53</v>
      </c>
      <c r="D49" s="16" t="s">
        <v>54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18</v>
      </c>
      <c r="C50" s="15" t="s">
        <v>55</v>
      </c>
      <c r="D50" s="15" t="s">
        <v>56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24</v>
      </c>
      <c r="C51" s="15" t="s">
        <v>36</v>
      </c>
      <c r="D51" s="16" t="s">
        <v>31</v>
      </c>
      <c r="E51" s="17">
        <v>64</v>
      </c>
      <c r="F51" s="18"/>
      <c r="G51" s="18">
        <v>149.97</v>
      </c>
      <c r="H51" s="18">
        <v>4.8600000000000003</v>
      </c>
      <c r="I51" s="18">
        <v>0.55000000000000004</v>
      </c>
      <c r="J51" s="44">
        <v>31.49</v>
      </c>
    </row>
    <row r="52" spans="1:10">
      <c r="A52" s="13"/>
      <c r="B52" s="14" t="s">
        <v>25</v>
      </c>
      <c r="C52" s="15" t="s">
        <v>37</v>
      </c>
      <c r="D52" s="16" t="s">
        <v>34</v>
      </c>
      <c r="E52" s="17">
        <v>25</v>
      </c>
      <c r="F52" s="18"/>
      <c r="G52" s="18">
        <v>57.45</v>
      </c>
      <c r="H52" s="18">
        <v>1.4</v>
      </c>
      <c r="I52" s="18">
        <v>0.31</v>
      </c>
      <c r="J52" s="44">
        <v>12.34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6" t="s">
        <v>27</v>
      </c>
      <c r="F54" s="57"/>
      <c r="G54" s="34">
        <f>SUM(G46:G53)</f>
        <v>935.5200000000001</v>
      </c>
      <c r="H54" s="34">
        <f t="shared" ref="H54:J54" si="6">SUM(H46:H53)</f>
        <v>41.76</v>
      </c>
      <c r="I54" s="34">
        <f t="shared" si="6"/>
        <v>29.2</v>
      </c>
      <c r="J54" s="34">
        <f t="shared" si="6"/>
        <v>126.42999999999999</v>
      </c>
    </row>
    <row r="55" spans="1:10">
      <c r="E55" s="54" t="s">
        <v>29</v>
      </c>
      <c r="F55" s="54"/>
      <c r="G55" s="35">
        <f>SUM(G45+G54)</f>
        <v>1718.02</v>
      </c>
      <c r="H55" s="35">
        <f t="shared" ref="H55:J55" si="7">SUM(H45+H54)</f>
        <v>68.81</v>
      </c>
      <c r="I55" s="35">
        <f t="shared" si="7"/>
        <v>64.2</v>
      </c>
      <c r="J55" s="35">
        <f t="shared" si="7"/>
        <v>216.43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2021-11-16T08:59:40Z</dcterms:modified>
</cp:coreProperties>
</file>