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7"/>
  <c r="I57"/>
  <c r="H57"/>
  <c r="G57"/>
  <c r="J47"/>
  <c r="I47"/>
  <c r="H47"/>
  <c r="G47"/>
  <c r="H25" l="1"/>
  <c r="I25"/>
  <c r="J25"/>
  <c r="J20"/>
  <c r="I20"/>
  <c r="H20"/>
  <c r="J10"/>
  <c r="I10"/>
  <c r="H10"/>
  <c r="G25" l="1"/>
  <c r="G20"/>
  <c r="G10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<sst xmlns="http://schemas.openxmlformats.org/spreadsheetml/2006/main" count="135" uniqueCount="79">
  <si>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</si>
  <si>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</si>
  <si>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</si>
  <si>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</si>
  <si>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</si>
  <si>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</si>
  <si>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</si>
  <si>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</si>
  <si>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</si>
  <si>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</si>
  <si>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</si>
  <si>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</si>
  <si>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</si>
  <si>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</si>
  <si>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</si>
  <si>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</si>
  <si>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</si>
  <si>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</si>
  <si>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</si>
  <si>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</si>
  <si>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</si>
  <si>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</si>
  <si>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</si>
  <si>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</si>
  <si>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</si>
  <si>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</si>
  <si>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</si>
  <si>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</si>
  <si>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</si>
  <si>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</si>
  <si>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</si>
  <si>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</si>
  <si>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</si>
  <si>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</si>
  <si>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</si>
  <si>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</si>
  <si>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</si>
  <si>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</si>
  <si>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</si>
  <si>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</si>
  <si>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</si>
  <si>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</si>
  <si>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</si>
  <si>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</si>
  <si>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</si>
  <si>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</si>
  <si>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495/2013</t>
  </si>
  <si>
    <t>чай с молоком</t>
  </si>
  <si>
    <t>301/2013</t>
  </si>
  <si>
    <t>омлет натуральный</t>
  </si>
  <si>
    <t>395/2013</t>
  </si>
  <si>
    <t>осиска отварная</t>
  </si>
  <si>
    <t>494/2013</t>
  </si>
  <si>
    <t>чай с лимоном</t>
  </si>
  <si>
    <t>27/2013</t>
  </si>
  <si>
    <t>салат из овощей</t>
  </si>
  <si>
    <t>142/2013</t>
  </si>
  <si>
    <t>щи из свежей капусты с картоф. на к/б</t>
  </si>
  <si>
    <t>406/2013</t>
  </si>
  <si>
    <t>плов из отварной птицы</t>
  </si>
  <si>
    <t>507/2013</t>
  </si>
  <si>
    <t>компот из св. плодов и ягод (яблоко)</t>
  </si>
  <si>
    <t>274/2013</t>
  </si>
  <si>
    <t>запеканка манная с изюмом</t>
  </si>
  <si>
    <t>518/2013</t>
  </si>
  <si>
    <t>сок фруктовый</t>
  </si>
  <si>
    <t>банан</t>
  </si>
  <si>
    <t>379/2013</t>
  </si>
  <si>
    <t>кнели из говядины</t>
  </si>
  <si>
    <t>430/2013</t>
  </si>
  <si>
    <t>картофельное пюре с морковью</t>
  </si>
  <si>
    <t>943/2013</t>
  </si>
  <si>
    <t>кисель из сока яблочного</t>
  </si>
  <si>
    <t>517/2013</t>
  </si>
  <si>
    <t>йогурт</t>
  </si>
  <si>
    <t>165/2013</t>
  </si>
  <si>
    <t>суп молочный с макаронными изделиями</t>
  </si>
  <si>
    <t>300/2013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</si>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</sst>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N54" sqref="N5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44442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48</v>
      </c>
      <c r="D6" s="9" t="s">
        <v>49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9"/>
    </row>
    <row r="7" spans="1:11">
      <c r="A7" s="13"/>
      <c r="B7" s="22"/>
      <c r="C7" s="23" t="s">
        <v>50</v>
      </c>
      <c r="D7" s="16" t="s">
        <v>51</v>
      </c>
      <c r="E7" s="17">
        <v>104</v>
      </c>
      <c r="F7" s="18"/>
      <c r="G7" s="18">
        <v>209.53</v>
      </c>
      <c r="H7" s="26">
        <v>10.3</v>
      </c>
      <c r="I7" s="26">
        <v>18.579999999999998</v>
      </c>
      <c r="J7" s="43">
        <v>0.42</v>
      </c>
      <c r="K7" s="49"/>
    </row>
    <row r="8" spans="1:11">
      <c r="A8" s="13"/>
      <c r="B8" s="14" t="s">
        <v>17</v>
      </c>
      <c r="C8" s="15" t="s">
        <v>40</v>
      </c>
      <c r="D8" s="50" t="s">
        <v>36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52</v>
      </c>
      <c r="D9" s="16" t="s">
        <v>53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 ht="15" thickBot="1">
      <c r="A10" s="13"/>
      <c r="B10" s="20"/>
      <c r="C10" s="20"/>
      <c r="D10" s="21"/>
      <c r="E10" s="54" t="s">
        <v>29</v>
      </c>
      <c r="F10" s="55"/>
      <c r="G10" s="34">
        <f>SUM(G6:G9)</f>
        <v>650.13</v>
      </c>
      <c r="H10" s="34">
        <f>SUM(H6:H9)</f>
        <v>32.5</v>
      </c>
      <c r="I10" s="34">
        <f>SUM(I6:I9)</f>
        <v>33.68</v>
      </c>
      <c r="J10" s="34">
        <f>SUM(J6:J9)</f>
        <v>54.42</v>
      </c>
    </row>
    <row r="11" spans="1:11">
      <c r="A11" s="51" t="s">
        <v>20</v>
      </c>
      <c r="B11" s="22" t="s">
        <v>21</v>
      </c>
      <c r="C11" s="23" t="s">
        <v>54</v>
      </c>
      <c r="D11" s="24" t="s">
        <v>55</v>
      </c>
      <c r="E11" s="25">
        <v>80</v>
      </c>
      <c r="F11" s="26"/>
      <c r="G11" s="26">
        <v>93</v>
      </c>
      <c r="H11" s="26">
        <v>2.6</v>
      </c>
      <c r="I11" s="26">
        <v>7.8</v>
      </c>
      <c r="J11" s="43">
        <v>3</v>
      </c>
    </row>
    <row r="12" spans="1:11" ht="18" customHeight="1">
      <c r="A12" s="13"/>
      <c r="B12" s="14" t="s">
        <v>22</v>
      </c>
      <c r="C12" s="46" t="s">
        <v>56</v>
      </c>
      <c r="D12" s="16" t="s">
        <v>57</v>
      </c>
      <c r="E12" s="17">
        <v>250</v>
      </c>
      <c r="F12" s="18"/>
      <c r="G12" s="18">
        <v>81.599999999999994</v>
      </c>
      <c r="H12" s="18">
        <v>2.7</v>
      </c>
      <c r="I12" s="18">
        <v>5.2</v>
      </c>
      <c r="J12" s="44">
        <v>6.1</v>
      </c>
    </row>
    <row r="13" spans="1:11">
      <c r="A13" s="13"/>
      <c r="B13" s="14"/>
      <c r="C13" s="15" t="s">
        <v>44</v>
      </c>
      <c r="D13" s="16" t="s">
        <v>45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23</v>
      </c>
      <c r="C14" s="15" t="s">
        <v>58</v>
      </c>
      <c r="D14" s="16" t="s">
        <v>59</v>
      </c>
      <c r="E14" s="17">
        <v>230</v>
      </c>
      <c r="F14" s="18"/>
      <c r="G14" s="18">
        <v>504.3</v>
      </c>
      <c r="H14" s="18">
        <v>27.1</v>
      </c>
      <c r="I14" s="18">
        <v>29.8</v>
      </c>
      <c r="J14" s="44">
        <v>31.9</v>
      </c>
    </row>
    <row r="15" spans="1:11">
      <c r="A15" s="13"/>
      <c r="B15" s="14" t="s">
        <v>24</v>
      </c>
      <c r="C15" s="15"/>
      <c r="D15" s="16"/>
      <c r="E15" s="17"/>
      <c r="F15" s="18"/>
      <c r="G15" s="18"/>
      <c r="H15" s="18"/>
      <c r="I15" s="18"/>
      <c r="J15" s="44"/>
    </row>
    <row r="16" spans="1:11">
      <c r="A16" s="13"/>
      <c r="B16" s="14" t="s">
        <v>25</v>
      </c>
      <c r="C16" s="15" t="s">
        <v>60</v>
      </c>
      <c r="D16" s="15" t="s">
        <v>61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26</v>
      </c>
      <c r="C17" s="15" t="s">
        <v>40</v>
      </c>
      <c r="D17" s="16" t="s">
        <v>34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27</v>
      </c>
      <c r="C18" s="15" t="s">
        <v>41</v>
      </c>
      <c r="D18" s="16" t="s">
        <v>38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4" t="s">
        <v>29</v>
      </c>
      <c r="F20" s="55"/>
      <c r="G20" s="34">
        <f>SUM(G11:G19)</f>
        <v>932.9</v>
      </c>
      <c r="H20" s="34">
        <f t="shared" ref="H20:J20" si="0">SUM(H11:H19)</f>
        <v>37.9</v>
      </c>
      <c r="I20" s="34">
        <f t="shared" si="0"/>
        <v>45.20000000000001</v>
      </c>
      <c r="J20" s="34">
        <f t="shared" si="0"/>
        <v>93.7</v>
      </c>
    </row>
    <row r="21" spans="1:10">
      <c r="A21" s="51" t="s">
        <v>28</v>
      </c>
      <c r="B21" s="8" t="s">
        <v>15</v>
      </c>
      <c r="C21" s="9" t="s">
        <v>62</v>
      </c>
      <c r="D21" s="10" t="s">
        <v>63</v>
      </c>
      <c r="E21" s="11">
        <v>100</v>
      </c>
      <c r="F21" s="12"/>
      <c r="G21" s="12">
        <v>143</v>
      </c>
      <c r="H21" s="12">
        <v>4.4000000000000004</v>
      </c>
      <c r="I21" s="12">
        <v>2.35</v>
      </c>
      <c r="J21" s="42">
        <v>25.5</v>
      </c>
    </row>
    <row r="22" spans="1:10">
      <c r="A22" s="13"/>
      <c r="B22" s="22" t="s">
        <v>18</v>
      </c>
      <c r="C22" s="23" t="s">
        <v>64</v>
      </c>
      <c r="D22" s="16" t="s">
        <v>65</v>
      </c>
      <c r="E22" s="17">
        <v>190</v>
      </c>
      <c r="F22" s="18"/>
      <c r="G22" s="18">
        <v>82.27</v>
      </c>
      <c r="H22" s="26">
        <v>0.95</v>
      </c>
      <c r="I22" s="26">
        <v>0.19</v>
      </c>
      <c r="J22" s="43">
        <v>19.190000000000001</v>
      </c>
    </row>
    <row r="23" spans="1:10">
      <c r="A23" s="13"/>
      <c r="B23" s="14" t="s">
        <v>19</v>
      </c>
      <c r="C23" s="15" t="s">
        <v>42</v>
      </c>
      <c r="D23" s="16" t="s">
        <v>66</v>
      </c>
      <c r="E23" s="17">
        <v>277</v>
      </c>
      <c r="F23" s="18"/>
      <c r="G23" s="18">
        <v>186</v>
      </c>
      <c r="H23" s="18">
        <v>2.77</v>
      </c>
      <c r="I23" s="18">
        <v>0.97</v>
      </c>
      <c r="J23" s="44">
        <v>40.72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4" t="s">
        <v>29</v>
      </c>
      <c r="F25" s="55"/>
      <c r="G25" s="34">
        <f>SUM(G21:G24)</f>
        <v>411.27</v>
      </c>
      <c r="H25" s="34">
        <f t="shared" ref="H25:J25" si="1">SUM(H21:H24)</f>
        <v>8.120000000000001</v>
      </c>
      <c r="I25" s="34">
        <f t="shared" si="1"/>
        <v>3.51</v>
      </c>
      <c r="J25" s="34">
        <f t="shared" si="1"/>
        <v>85.41</v>
      </c>
    </row>
    <row r="26" spans="1:10">
      <c r="A26" s="51" t="s">
        <v>30</v>
      </c>
      <c r="B26" s="8" t="s">
        <v>21</v>
      </c>
      <c r="C26" s="9" t="s">
        <v>67</v>
      </c>
      <c r="D26" s="10" t="s">
        <v>68</v>
      </c>
      <c r="E26" s="11">
        <v>100</v>
      </c>
      <c r="F26" s="12"/>
      <c r="G26" s="12">
        <v>183.8</v>
      </c>
      <c r="H26" s="12">
        <v>14.1</v>
      </c>
      <c r="I26" s="12">
        <v>11.8</v>
      </c>
      <c r="J26" s="42">
        <v>5.4</v>
      </c>
    </row>
    <row r="27" spans="1:10">
      <c r="A27" s="13"/>
      <c r="B27" s="22" t="s">
        <v>15</v>
      </c>
      <c r="C27" s="23" t="s">
        <v>69</v>
      </c>
      <c r="D27" s="16" t="s">
        <v>70</v>
      </c>
      <c r="E27" s="17">
        <v>150</v>
      </c>
      <c r="F27" s="18"/>
      <c r="G27" s="18">
        <v>123</v>
      </c>
      <c r="H27" s="26">
        <v>2.7</v>
      </c>
      <c r="I27" s="26">
        <v>6.75</v>
      </c>
      <c r="J27" s="43">
        <v>12.75</v>
      </c>
    </row>
    <row r="28" spans="1:10">
      <c r="A28" s="13"/>
      <c r="B28" s="14"/>
      <c r="C28" s="15" t="s">
        <v>71</v>
      </c>
      <c r="D28" s="16" t="s">
        <v>72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16</v>
      </c>
      <c r="C29" s="15"/>
      <c r="D29" s="16"/>
      <c r="E29" s="17"/>
      <c r="F29" s="18"/>
      <c r="G29" s="18"/>
      <c r="H29" s="18"/>
      <c r="I29" s="18"/>
      <c r="J29" s="44"/>
    </row>
    <row r="30" spans="1:10">
      <c r="A30" s="13"/>
      <c r="B30" s="14" t="s">
        <v>17</v>
      </c>
      <c r="C30" s="15" t="s">
        <v>40</v>
      </c>
      <c r="D30" s="16" t="s">
        <v>36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17</v>
      </c>
      <c r="C31" s="15" t="s">
        <v>43</v>
      </c>
      <c r="D31" s="16" t="s">
        <v>39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27"/>
      <c r="D32" s="28"/>
      <c r="E32" s="54" t="s">
        <v>29</v>
      </c>
      <c r="F32" s="55"/>
      <c r="G32" s="34">
        <f>SUM(G26:G31)</f>
        <v>560.1</v>
      </c>
      <c r="H32" s="34">
        <f t="shared" ref="H32:J32" si="2">SUM(H26:H31)</f>
        <v>21.8</v>
      </c>
      <c r="I32" s="34">
        <f t="shared" si="2"/>
        <v>19.250000000000004</v>
      </c>
      <c r="J32" s="34">
        <f t="shared" si="2"/>
        <v>74.849999999999994</v>
      </c>
    </row>
    <row r="33" spans="1:10">
      <c r="A33" s="51" t="s">
        <v>37</v>
      </c>
      <c r="B33" s="8" t="s">
        <v>33</v>
      </c>
      <c r="C33" s="9" t="s">
        <v>73</v>
      </c>
      <c r="D33" s="10" t="s">
        <v>74</v>
      </c>
      <c r="E33" s="11">
        <v>205</v>
      </c>
      <c r="F33" s="53"/>
      <c r="G33" s="12">
        <v>129.53</v>
      </c>
      <c r="H33" s="12">
        <v>10.25</v>
      </c>
      <c r="I33" s="12">
        <v>6.53</v>
      </c>
      <c r="J33" s="42">
        <v>7.18</v>
      </c>
    </row>
    <row r="34" spans="1:10" ht="15" thickBot="1">
      <c r="A34" s="52"/>
      <c r="B34" s="20"/>
      <c r="C34" s="20"/>
      <c r="D34" s="21"/>
      <c r="E34" s="54" t="s">
        <v>29</v>
      </c>
      <c r="F34" s="55"/>
      <c r="G34" s="34">
        <f>G33</f>
        <v>129.53</v>
      </c>
      <c r="H34" s="34">
        <f t="shared" ref="H34:J34" si="3">H33</f>
        <v>10.25</v>
      </c>
      <c r="I34" s="34">
        <f t="shared" si="3"/>
        <v>6.53</v>
      </c>
      <c r="J34" s="34">
        <f t="shared" si="3"/>
        <v>7.18</v>
      </c>
    </row>
    <row r="35" spans="1:10">
      <c r="A35" s="13"/>
      <c r="E35" s="60" t="s">
        <v>31</v>
      </c>
      <c r="F35" s="60"/>
      <c r="G35" s="35">
        <v>2683.93</v>
      </c>
      <c r="H35" s="47">
        <v>110.57</v>
      </c>
      <c r="I35" s="47">
        <v>108.17</v>
      </c>
      <c r="J35" s="47">
        <v>315.56</v>
      </c>
    </row>
    <row r="37" spans="1:10" ht="18">
      <c r="A37" s="56" t="s">
        <v>35</v>
      </c>
      <c r="B37" s="56"/>
      <c r="C37" s="56"/>
      <c r="D37" s="56"/>
      <c r="E37" s="56"/>
      <c r="F37" s="56"/>
      <c r="G37" s="56"/>
      <c r="H37" s="56"/>
      <c r="I37" s="56"/>
      <c r="J37" s="56"/>
    </row>
    <row r="38" spans="1:10" ht="18">
      <c r="A38" s="48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75</v>
      </c>
      <c r="D41" s="10" t="s">
        <v>76</v>
      </c>
      <c r="E41" s="11">
        <v>250</v>
      </c>
      <c r="F41" s="12"/>
      <c r="G41" s="12">
        <v>179.7</v>
      </c>
      <c r="H41" s="12">
        <v>7.1</v>
      </c>
      <c r="I41" s="12">
        <v>6.3</v>
      </c>
      <c r="J41" s="42">
        <v>23.5</v>
      </c>
    </row>
    <row r="42" spans="1:10">
      <c r="A42" s="13"/>
      <c r="B42" s="22"/>
      <c r="C42" s="23" t="s">
        <v>77</v>
      </c>
      <c r="D42" s="24" t="s">
        <v>78</v>
      </c>
      <c r="E42" s="25">
        <v>40</v>
      </c>
      <c r="F42" s="26"/>
      <c r="G42" s="26">
        <v>63.2</v>
      </c>
      <c r="H42" s="26">
        <v>5.0999999999999996</v>
      </c>
      <c r="I42" s="26">
        <v>4.5999999999999996</v>
      </c>
      <c r="J42" s="43">
        <v>0.3</v>
      </c>
    </row>
    <row r="43" spans="1:10">
      <c r="A43" s="13"/>
      <c r="B43" s="14"/>
      <c r="C43" s="15" t="s">
        <v>42</v>
      </c>
      <c r="D43" s="15" t="s">
        <v>66</v>
      </c>
      <c r="E43" s="17">
        <v>277</v>
      </c>
      <c r="F43" s="18"/>
      <c r="G43" s="18">
        <v>186</v>
      </c>
      <c r="H43" s="18">
        <v>2.77</v>
      </c>
      <c r="I43" s="18">
        <v>0.97</v>
      </c>
      <c r="J43" s="44">
        <v>40.72</v>
      </c>
    </row>
    <row r="44" spans="1:10">
      <c r="A44" s="13"/>
      <c r="B44" s="14" t="s">
        <v>17</v>
      </c>
      <c r="C44" s="15" t="s">
        <v>40</v>
      </c>
      <c r="D44" s="16" t="s">
        <v>36</v>
      </c>
      <c r="E44" s="17">
        <v>40</v>
      </c>
      <c r="F44" s="18"/>
      <c r="G44" s="18">
        <v>93.8</v>
      </c>
      <c r="H44" s="18">
        <v>3.03</v>
      </c>
      <c r="I44" s="18">
        <v>0.34</v>
      </c>
      <c r="J44" s="44">
        <v>19.600000000000001</v>
      </c>
    </row>
    <row r="45" spans="1:10">
      <c r="A45" s="13"/>
      <c r="B45" s="15" t="s">
        <v>16</v>
      </c>
      <c r="C45" s="15" t="s">
        <v>46</v>
      </c>
      <c r="D45" s="16" t="s">
        <v>47</v>
      </c>
      <c r="E45" s="17">
        <v>200</v>
      </c>
      <c r="F45" s="18"/>
      <c r="G45" s="18">
        <v>81</v>
      </c>
      <c r="H45" s="18">
        <v>1.5</v>
      </c>
      <c r="I45" s="18">
        <v>1.3</v>
      </c>
      <c r="J45" s="44">
        <v>15.9</v>
      </c>
    </row>
    <row r="46" spans="1:10">
      <c r="A46" s="13"/>
      <c r="B46" s="15"/>
      <c r="C46" s="15"/>
      <c r="D46" s="16"/>
      <c r="E46" s="17"/>
      <c r="F46" s="18"/>
      <c r="G46" s="18"/>
      <c r="H46" s="18"/>
      <c r="I46" s="18"/>
      <c r="J46" s="44"/>
    </row>
    <row r="47" spans="1:10" ht="15" thickBot="1">
      <c r="A47" s="19"/>
      <c r="B47" s="20"/>
      <c r="C47" s="20"/>
      <c r="D47" s="21"/>
      <c r="E47" s="54" t="s">
        <v>29</v>
      </c>
      <c r="F47" s="55"/>
      <c r="G47" s="34">
        <f>SUM(G41:G46)</f>
        <v>603.69999999999993</v>
      </c>
      <c r="H47" s="34">
        <f t="shared" ref="H47:I47" si="4">SUM(H41:H46)</f>
        <v>19.5</v>
      </c>
      <c r="I47" s="34">
        <f t="shared" si="4"/>
        <v>13.51</v>
      </c>
      <c r="J47" s="34">
        <f>SUM(J41:J46)</f>
        <v>100.02000000000001</v>
      </c>
    </row>
    <row r="48" spans="1:10">
      <c r="A48" s="13" t="s">
        <v>20</v>
      </c>
      <c r="B48" s="22" t="s">
        <v>21</v>
      </c>
      <c r="C48" s="23" t="s">
        <v>54</v>
      </c>
      <c r="D48" s="24" t="s">
        <v>55</v>
      </c>
      <c r="E48" s="25">
        <v>80</v>
      </c>
      <c r="F48" s="26"/>
      <c r="G48" s="26">
        <v>93</v>
      </c>
      <c r="H48" s="26">
        <v>2.6</v>
      </c>
      <c r="I48" s="26">
        <v>7.8</v>
      </c>
      <c r="J48" s="43">
        <v>3</v>
      </c>
    </row>
    <row r="49" spans="1:10">
      <c r="A49" s="13"/>
      <c r="B49" s="14" t="s">
        <v>22</v>
      </c>
      <c r="C49" s="46" t="s">
        <v>56</v>
      </c>
      <c r="D49" s="16" t="s">
        <v>57</v>
      </c>
      <c r="E49" s="17">
        <v>250</v>
      </c>
      <c r="F49" s="18"/>
      <c r="G49" s="18">
        <v>81.599999999999994</v>
      </c>
      <c r="H49" s="18">
        <v>2.7</v>
      </c>
      <c r="I49" s="18">
        <v>5.2</v>
      </c>
      <c r="J49" s="44">
        <v>6.1</v>
      </c>
    </row>
    <row r="50" spans="1:10" ht="15" customHeight="1">
      <c r="A50" s="13"/>
      <c r="B50" s="14"/>
      <c r="C50" s="15" t="s">
        <v>44</v>
      </c>
      <c r="D50" s="16" t="s">
        <v>45</v>
      </c>
      <c r="E50" s="17">
        <v>10</v>
      </c>
      <c r="F50" s="18"/>
      <c r="G50" s="18">
        <v>15.1</v>
      </c>
      <c r="H50" s="18">
        <v>0.2</v>
      </c>
      <c r="I50" s="18">
        <v>1.4</v>
      </c>
      <c r="J50" s="44">
        <v>0.3</v>
      </c>
    </row>
    <row r="51" spans="1:10" ht="15" customHeight="1">
      <c r="A51" s="13"/>
      <c r="B51" s="14" t="s">
        <v>23</v>
      </c>
      <c r="C51" s="15" t="s">
        <v>58</v>
      </c>
      <c r="D51" s="16" t="s">
        <v>59</v>
      </c>
      <c r="E51" s="17">
        <v>230</v>
      </c>
      <c r="F51" s="18"/>
      <c r="G51" s="18">
        <v>504.3</v>
      </c>
      <c r="H51" s="18">
        <v>27.1</v>
      </c>
      <c r="I51" s="18">
        <v>29.8</v>
      </c>
      <c r="J51" s="44">
        <v>31.9</v>
      </c>
    </row>
    <row r="52" spans="1:10">
      <c r="A52" s="13"/>
      <c r="B52" s="14" t="s">
        <v>24</v>
      </c>
      <c r="C52" s="15"/>
      <c r="D52" s="16"/>
      <c r="E52" s="17"/>
      <c r="F52" s="18"/>
      <c r="G52" s="18"/>
      <c r="H52" s="18"/>
      <c r="I52" s="18"/>
      <c r="J52" s="44"/>
    </row>
    <row r="53" spans="1:10">
      <c r="A53" s="13"/>
      <c r="B53" s="14" t="s">
        <v>25</v>
      </c>
      <c r="C53" s="15" t="s">
        <v>60</v>
      </c>
      <c r="D53" s="15" t="s">
        <v>61</v>
      </c>
      <c r="E53" s="17">
        <v>200</v>
      </c>
      <c r="F53" s="18"/>
      <c r="G53" s="18">
        <v>53.7</v>
      </c>
      <c r="H53" s="18">
        <v>0.2</v>
      </c>
      <c r="I53" s="18">
        <v>0.2</v>
      </c>
      <c r="J53" s="44">
        <v>12.9</v>
      </c>
    </row>
    <row r="54" spans="1:10">
      <c r="A54" s="13"/>
      <c r="B54" s="14" t="s">
        <v>26</v>
      </c>
      <c r="C54" s="15" t="s">
        <v>40</v>
      </c>
      <c r="D54" s="16" t="s">
        <v>34</v>
      </c>
      <c r="E54" s="17">
        <v>50</v>
      </c>
      <c r="F54" s="18"/>
      <c r="G54" s="18">
        <v>117.2</v>
      </c>
      <c r="H54" s="18">
        <v>3.8</v>
      </c>
      <c r="I54" s="18">
        <v>0.43</v>
      </c>
      <c r="J54" s="44">
        <v>24.6</v>
      </c>
    </row>
    <row r="55" spans="1:10">
      <c r="A55" s="13"/>
      <c r="B55" s="14" t="s">
        <v>27</v>
      </c>
      <c r="C55" s="15" t="s">
        <v>41</v>
      </c>
      <c r="D55" s="16" t="s">
        <v>38</v>
      </c>
      <c r="E55" s="17">
        <v>48</v>
      </c>
      <c r="F55" s="18"/>
      <c r="G55" s="18">
        <v>110.3</v>
      </c>
      <c r="H55" s="18">
        <v>2.7</v>
      </c>
      <c r="I55" s="18">
        <v>0.6</v>
      </c>
      <c r="J55" s="44">
        <v>23.7</v>
      </c>
    </row>
    <row r="56" spans="1:10">
      <c r="A56" s="13"/>
      <c r="B56" s="27"/>
      <c r="C56" s="15"/>
      <c r="D56" s="16"/>
      <c r="E56" s="17"/>
      <c r="F56" s="18"/>
      <c r="G56" s="18"/>
      <c r="H56" s="18"/>
      <c r="I56" s="18"/>
      <c r="J56" s="44"/>
    </row>
    <row r="57" spans="1:10" ht="15" thickBot="1">
      <c r="A57" s="19"/>
      <c r="B57" s="20"/>
      <c r="C57" s="20"/>
      <c r="D57" s="21"/>
      <c r="E57" s="54" t="s">
        <v>29</v>
      </c>
      <c r="F57" s="55"/>
      <c r="G57" s="34">
        <f>SUM(G48:G56)</f>
        <v>975.2</v>
      </c>
      <c r="H57" s="34">
        <f t="shared" ref="H57:J57" si="5">SUM(H48:H56)</f>
        <v>39.300000000000004</v>
      </c>
      <c r="I57" s="34">
        <f t="shared" si="5"/>
        <v>45.430000000000007</v>
      </c>
      <c r="J57" s="34">
        <f t="shared" si="5"/>
        <v>102.5</v>
      </c>
    </row>
    <row r="58" spans="1:10">
      <c r="E58" s="60" t="s">
        <v>31</v>
      </c>
      <c r="F58" s="60"/>
      <c r="G58" s="35">
        <v>1578.9</v>
      </c>
      <c r="H58" s="47">
        <v>58.8</v>
      </c>
      <c r="I58" s="47">
        <v>58.94</v>
      </c>
      <c r="J58" s="47">
        <v>202.52</v>
      </c>
    </row>
  </sheetData>
  <mergeCells count="12">
    <mergeCell ref="E58:F58"/>
    <mergeCell ref="A37:J37"/>
    <mergeCell ref="E47:F47"/>
    <mergeCell ref="E57:F57"/>
    <mergeCell ref="E35:F35"/>
    <mergeCell ref="E34:F34"/>
    <mergeCell ref="A3:J3"/>
    <mergeCell ref="B1:D1"/>
    <mergeCell ref="E10:F10"/>
    <mergeCell ref="E20:F20"/>
    <mergeCell ref="E25:F25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2021-09-02T09:46:52Z</dcterms:modified>
</cp:coreProperties>
</file>