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/>
  <c r="G37"/>
  <c r="J59"/>
  <c r="I59"/>
  <c r="H59"/>
  <c r="G59"/>
  <c r="H13" l="1"/>
  <c r="I13"/>
  <c r="J13"/>
  <c r="H36"/>
  <c r="I36"/>
  <c r="J36"/>
  <c r="H28"/>
  <c r="I28"/>
  <c r="J28"/>
  <c r="J23"/>
  <c r="I23"/>
  <c r="H23"/>
  <c r="J10"/>
  <c r="I10"/>
  <c r="H10"/>
  <c r="G36" l="1"/>
  <c r="G28"/>
  <c r="G23"/>
  <c r="G13"/>
  <c r="G10"/>
</calcChain>
</file>

<file path=xl/sharedStrings.xml><?xml version="1.0" encoding="utf-8"?>
<sst xmlns="http://schemas.openxmlformats.org/spreadsheetml/2006/main" count="110" uniqueCount="59">
  <si>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</si>
  <si>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</si>
  <si>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</si>
  <si>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</si>
  <si>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</si>
  <si>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</si>
  <si>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</si>
  <si>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</si>
  <si>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</si>
  <si>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</si>
  <si>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</si>
  <si>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</si>
  <si>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</si>
  <si>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</si>
  <si>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</si>
  <si>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</si>
  <si>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</si>
  <si>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</si>
  <si>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</si>
  <si>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</si>
  <si>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</si>
  <si>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</si>
  <si>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</si>
  <si>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</si>
  <si>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</si>
  <si>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</si>
  <si>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</si>
  <si>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</si>
  <si>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</si>
  <si>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</si>
  <si>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</si>
  <si>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ржаной</t>
  </si>
  <si>
    <t>Сок фруктовый</t>
  </si>
  <si>
    <t>Банан</t>
  </si>
  <si>
    <t xml:space="preserve">Воспитанники интерната 12-18 лет </t>
  </si>
  <si>
    <t>Приходящие учащиеся 12-18 лет</t>
  </si>
  <si>
    <t>каша пшенная молочная жидкая</t>
  </si>
  <si>
    <t>бутерброды</t>
  </si>
  <si>
    <t>Бутерброды с ысром (1-й вар.)</t>
  </si>
  <si>
    <t>Чай с лимоном</t>
  </si>
  <si>
    <t>салат из свеклы с чесноком</t>
  </si>
  <si>
    <t>суп-пюре из крупы перловой</t>
  </si>
  <si>
    <t>гренки из пшеничного хлеба</t>
  </si>
  <si>
    <t>кнели рыбные припущенные</t>
  </si>
  <si>
    <t>пюре картофельное</t>
  </si>
  <si>
    <t>кофейный напиток</t>
  </si>
  <si>
    <t>запеканка рисовая со свежими плодами</t>
  </si>
  <si>
    <t>Йогурт</t>
  </si>
  <si>
    <t>фрукт</t>
  </si>
  <si>
    <t>кисломолочн.</t>
  </si>
  <si>
    <t>кнели из говядины</t>
  </si>
  <si>
    <t>капуста, тушеная с яблоками</t>
  </si>
  <si>
    <t>компот из плодов и ягод сушеных(изюм)</t>
  </si>
  <si>
    <t>каша пшеничная молочная жидкая</t>
  </si>
  <si>
    <t>гастроном</t>
  </si>
  <si>
    <t>сыр сычужный твердый (порциями)</t>
  </si>
  <si>
    <t>масло сливочное (порциями)</t>
  </si>
  <si>
    <t>хлеб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</si>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</sst>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>
      <alignment vertical="top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1" fontId="0" fillId="2" borderId="21" xfId="0" applyNumberFormat="1" applyFill="1" applyBorder="1" applyAlignment="1" applyProtection="1">
      <alignment vertical="top"/>
      <protection locked="0"/>
    </xf>
    <xf numFmtId="2" fontId="0" fillId="2" borderId="22" xfId="0" applyNumberFormat="1" applyFill="1" applyBorder="1" applyAlignment="1" applyProtection="1">
      <alignment vertical="top"/>
      <protection locked="0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1" fillId="0" borderId="0" xfId="0" applyFont="1" applyAlignment="1">
      <alignment vertical="top"/>
    </xf>
    <xf numFmtId="0" fontId="2" fillId="3" borderId="0" xfId="0" applyFont="1" applyFill="1" applyAlignment="1">
      <alignment horizontal="center" vertical="top"/>
    </xf>
    <xf numFmtId="2" fontId="0" fillId="3" borderId="24" xfId="0" applyNumberFormat="1" applyFill="1" applyBorder="1" applyAlignment="1" applyProtection="1">
      <alignment vertical="top"/>
      <protection locked="0"/>
    </xf>
    <xf numFmtId="0" fontId="0" fillId="3" borderId="17" xfId="0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1" fillId="0" borderId="23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workbookViewId="0">
      <selection activeCell="G60" sqref="G60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2" customWidth="1"/>
    <col min="8" max="9" width="9.109375" style="1"/>
    <col min="10" max="10" width="12.44140625" style="1" customWidth="1"/>
  </cols>
  <sheetData>
    <row r="1" spans="1:11">
      <c r="A1" s="1" t="s">
        <v>0</v>
      </c>
      <c r="B1" s="60" t="s">
        <v>1</v>
      </c>
      <c r="C1" s="61"/>
      <c r="D1" s="62"/>
      <c r="E1" s="1" t="s">
        <v>2</v>
      </c>
      <c r="F1" s="2"/>
      <c r="I1" s="1" t="s">
        <v>3</v>
      </c>
      <c r="J1" s="3">
        <v>44333</v>
      </c>
    </row>
    <row r="2" spans="1:11" s="44" customFormat="1">
      <c r="A2" s="39"/>
      <c r="B2" s="40"/>
      <c r="C2" s="40"/>
      <c r="D2" s="40"/>
      <c r="E2" s="39"/>
      <c r="F2" s="41"/>
      <c r="G2" s="42"/>
      <c r="H2" s="39"/>
      <c r="I2" s="39"/>
      <c r="J2" s="43"/>
    </row>
    <row r="3" spans="1:11" s="44" customFormat="1" ht="18">
      <c r="A3" s="57" t="s">
        <v>34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3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>
        <v>267</v>
      </c>
      <c r="D6" s="10" t="s">
        <v>36</v>
      </c>
      <c r="E6" s="11">
        <v>250</v>
      </c>
      <c r="F6" s="12"/>
      <c r="G6" s="12">
        <v>309.08</v>
      </c>
      <c r="H6" s="12">
        <v>9.86</v>
      </c>
      <c r="I6" s="12">
        <v>9.5</v>
      </c>
      <c r="J6" s="45">
        <v>46.04</v>
      </c>
    </row>
    <row r="7" spans="1:11">
      <c r="A7" s="13"/>
      <c r="B7" s="23" t="s">
        <v>37</v>
      </c>
      <c r="C7" s="24">
        <v>90</v>
      </c>
      <c r="D7" s="16" t="s">
        <v>38</v>
      </c>
      <c r="E7" s="17">
        <v>45</v>
      </c>
      <c r="F7" s="18"/>
      <c r="G7" s="18">
        <v>148.85</v>
      </c>
      <c r="H7" s="27">
        <v>6.82</v>
      </c>
      <c r="I7" s="27">
        <v>9.11</v>
      </c>
      <c r="J7" s="46">
        <v>9.9</v>
      </c>
      <c r="K7" s="52"/>
    </row>
    <row r="8" spans="1:11">
      <c r="A8" s="13"/>
      <c r="B8" s="14" t="s">
        <v>24</v>
      </c>
      <c r="C8" s="15">
        <v>108</v>
      </c>
      <c r="D8" s="16" t="s">
        <v>30</v>
      </c>
      <c r="E8" s="17">
        <v>80</v>
      </c>
      <c r="F8" s="18"/>
      <c r="G8" s="18">
        <v>187.52</v>
      </c>
      <c r="H8" s="18">
        <v>6.08</v>
      </c>
      <c r="I8" s="18">
        <v>0.64</v>
      </c>
      <c r="J8" s="47">
        <v>39.36</v>
      </c>
    </row>
    <row r="9" spans="1:11">
      <c r="A9" s="13"/>
      <c r="B9" s="14" t="s">
        <v>16</v>
      </c>
      <c r="C9" s="15">
        <v>494</v>
      </c>
      <c r="D9" s="16" t="s">
        <v>39</v>
      </c>
      <c r="E9" s="17">
        <v>200</v>
      </c>
      <c r="F9" s="18"/>
      <c r="G9" s="18">
        <v>61.04</v>
      </c>
      <c r="H9" s="18">
        <v>0.06</v>
      </c>
      <c r="I9" s="18">
        <v>0</v>
      </c>
      <c r="J9" s="47">
        <v>15.18</v>
      </c>
    </row>
    <row r="10" spans="1:11" ht="15" thickBot="1">
      <c r="A10" s="13"/>
      <c r="B10" s="20"/>
      <c r="C10" s="20"/>
      <c r="D10" s="21"/>
      <c r="E10" s="58" t="s">
        <v>27</v>
      </c>
      <c r="F10" s="59"/>
      <c r="G10" s="37">
        <f>SUM(G6:G9)</f>
        <v>706.4899999999999</v>
      </c>
      <c r="H10" s="37">
        <f>SUM(H6:H9)</f>
        <v>22.819999999999997</v>
      </c>
      <c r="I10" s="37">
        <f>SUM(I6:I9)</f>
        <v>19.25</v>
      </c>
      <c r="J10" s="37">
        <f>SUM(J6:J9)</f>
        <v>110.47999999999999</v>
      </c>
    </row>
    <row r="11" spans="1:11" ht="15" thickBot="1">
      <c r="A11" s="19"/>
      <c r="B11" s="22" t="s">
        <v>18</v>
      </c>
      <c r="C11" s="9">
        <v>518</v>
      </c>
      <c r="D11" s="16" t="s">
        <v>32</v>
      </c>
      <c r="E11" s="17">
        <v>250</v>
      </c>
      <c r="F11" s="18"/>
      <c r="G11" s="18">
        <v>132</v>
      </c>
      <c r="H11" s="12">
        <v>1.25</v>
      </c>
      <c r="I11" s="12">
        <v>0</v>
      </c>
      <c r="J11" s="45">
        <v>31.75</v>
      </c>
    </row>
    <row r="12" spans="1:11">
      <c r="A12" s="7" t="s">
        <v>17</v>
      </c>
      <c r="B12" s="15"/>
      <c r="C12" s="15"/>
      <c r="D12" s="16"/>
      <c r="E12" s="17"/>
      <c r="F12" s="18"/>
      <c r="G12" s="18"/>
      <c r="H12" s="18"/>
      <c r="I12" s="18"/>
      <c r="J12" s="47"/>
    </row>
    <row r="13" spans="1:11" ht="15" thickBot="1">
      <c r="A13" s="13"/>
      <c r="B13" s="20"/>
      <c r="C13" s="20"/>
      <c r="D13" s="21"/>
      <c r="E13" s="58" t="s">
        <v>27</v>
      </c>
      <c r="F13" s="59"/>
      <c r="G13" s="37">
        <f>SUM(G11:G12)</f>
        <v>132</v>
      </c>
      <c r="H13" s="37">
        <f t="shared" ref="H13:J13" si="0">SUM(H11:H12)</f>
        <v>1.25</v>
      </c>
      <c r="I13" s="37">
        <f t="shared" si="0"/>
        <v>0</v>
      </c>
      <c r="J13" s="37">
        <f t="shared" si="0"/>
        <v>31.75</v>
      </c>
    </row>
    <row r="14" spans="1:11" ht="15" thickBot="1">
      <c r="A14" s="19"/>
      <c r="B14" s="23" t="s">
        <v>20</v>
      </c>
      <c r="C14" s="24">
        <v>59</v>
      </c>
      <c r="D14" s="25" t="s">
        <v>40</v>
      </c>
      <c r="E14" s="26">
        <v>100</v>
      </c>
      <c r="F14" s="27"/>
      <c r="G14" s="27">
        <v>110.48</v>
      </c>
      <c r="H14" s="27">
        <v>1.38</v>
      </c>
      <c r="I14" s="27">
        <v>8.09</v>
      </c>
      <c r="J14" s="46">
        <v>8.0399999999999991</v>
      </c>
    </row>
    <row r="15" spans="1:11" ht="18" customHeight="1">
      <c r="A15" s="13" t="s">
        <v>19</v>
      </c>
      <c r="B15" s="14" t="s">
        <v>21</v>
      </c>
      <c r="C15" s="49">
        <v>160</v>
      </c>
      <c r="D15" s="16" t="s">
        <v>41</v>
      </c>
      <c r="E15" s="17">
        <v>250</v>
      </c>
      <c r="F15" s="18"/>
      <c r="G15" s="18">
        <v>129.34</v>
      </c>
      <c r="H15" s="18">
        <v>4.0999999999999996</v>
      </c>
      <c r="I15" s="18">
        <v>3.99</v>
      </c>
      <c r="J15" s="47">
        <v>19.260000000000002</v>
      </c>
    </row>
    <row r="16" spans="1:11">
      <c r="A16" s="13"/>
      <c r="B16" s="14"/>
      <c r="C16" s="15">
        <v>170</v>
      </c>
      <c r="D16" s="16" t="s">
        <v>42</v>
      </c>
      <c r="E16" s="17">
        <v>30</v>
      </c>
      <c r="F16" s="18"/>
      <c r="G16" s="18">
        <v>70.319999999999993</v>
      </c>
      <c r="H16" s="18">
        <v>2.2799999999999998</v>
      </c>
      <c r="I16" s="18">
        <v>0.24</v>
      </c>
      <c r="J16" s="47">
        <v>14.76</v>
      </c>
    </row>
    <row r="17" spans="1:10">
      <c r="A17" s="13"/>
      <c r="B17" s="14" t="s">
        <v>22</v>
      </c>
      <c r="C17" s="15">
        <v>334</v>
      </c>
      <c r="D17" s="16" t="s">
        <v>43</v>
      </c>
      <c r="E17" s="17">
        <v>140</v>
      </c>
      <c r="F17" s="18"/>
      <c r="G17" s="18">
        <v>139.38999999999999</v>
      </c>
      <c r="H17" s="18">
        <v>20.73</v>
      </c>
      <c r="I17" s="18">
        <v>2.74</v>
      </c>
      <c r="J17" s="47">
        <v>7.96</v>
      </c>
    </row>
    <row r="18" spans="1:10">
      <c r="A18" s="13"/>
      <c r="B18" s="14" t="s">
        <v>23</v>
      </c>
      <c r="C18" s="15">
        <v>429</v>
      </c>
      <c r="D18" s="16" t="s">
        <v>44</v>
      </c>
      <c r="E18" s="17">
        <v>180</v>
      </c>
      <c r="F18" s="18"/>
      <c r="G18" s="18">
        <v>220.48</v>
      </c>
      <c r="H18" s="18">
        <v>6.59</v>
      </c>
      <c r="I18" s="18">
        <v>9.85</v>
      </c>
      <c r="J18" s="47">
        <v>26.36</v>
      </c>
    </row>
    <row r="19" spans="1:10">
      <c r="A19" s="13"/>
      <c r="B19" s="14" t="s">
        <v>16</v>
      </c>
      <c r="C19" s="15">
        <v>501</v>
      </c>
      <c r="D19" s="16" t="s">
        <v>45</v>
      </c>
      <c r="E19" s="17">
        <v>200</v>
      </c>
      <c r="F19" s="18"/>
      <c r="G19" s="18">
        <v>93.72</v>
      </c>
      <c r="H19" s="18">
        <v>1.75</v>
      </c>
      <c r="I19" s="18">
        <v>1.25</v>
      </c>
      <c r="J19" s="47">
        <v>18.86</v>
      </c>
    </row>
    <row r="20" spans="1:10">
      <c r="A20" s="13"/>
      <c r="B20" s="14" t="s">
        <v>24</v>
      </c>
      <c r="C20" s="15">
        <v>108</v>
      </c>
      <c r="D20" s="16" t="s">
        <v>30</v>
      </c>
      <c r="E20" s="17">
        <v>60</v>
      </c>
      <c r="F20" s="18"/>
      <c r="G20" s="18">
        <v>140.63999999999999</v>
      </c>
      <c r="H20" s="18">
        <v>4.5599999999999996</v>
      </c>
      <c r="I20" s="18">
        <v>0.48</v>
      </c>
      <c r="J20" s="47">
        <v>29.52</v>
      </c>
    </row>
    <row r="21" spans="1:10">
      <c r="A21" s="13"/>
      <c r="B21" s="14" t="s">
        <v>25</v>
      </c>
      <c r="C21" s="15">
        <v>110</v>
      </c>
      <c r="D21" s="16" t="s">
        <v>31</v>
      </c>
      <c r="E21" s="17">
        <v>70</v>
      </c>
      <c r="F21" s="18"/>
      <c r="G21" s="18">
        <v>138.66999999999999</v>
      </c>
      <c r="H21" s="18">
        <v>4.76</v>
      </c>
      <c r="I21" s="18">
        <v>0.91</v>
      </c>
      <c r="J21" s="47">
        <v>27.86</v>
      </c>
    </row>
    <row r="22" spans="1:10">
      <c r="A22" s="13"/>
      <c r="B22" s="28"/>
      <c r="C22" s="28"/>
      <c r="D22" s="29"/>
      <c r="E22" s="30"/>
      <c r="F22" s="31"/>
      <c r="G22" s="31"/>
      <c r="H22" s="31"/>
      <c r="I22" s="31"/>
      <c r="J22" s="48"/>
    </row>
    <row r="23" spans="1:10" ht="15" thickBot="1">
      <c r="A23" s="13"/>
      <c r="B23" s="20"/>
      <c r="C23" s="20"/>
      <c r="D23" s="21"/>
      <c r="E23" s="58" t="s">
        <v>27</v>
      </c>
      <c r="F23" s="59"/>
      <c r="G23" s="37">
        <f>SUM(G14:G22)</f>
        <v>1043.04</v>
      </c>
      <c r="H23" s="37">
        <f t="shared" ref="H23:J23" si="1">SUM(H14:H22)</f>
        <v>46.15</v>
      </c>
      <c r="I23" s="37">
        <f t="shared" si="1"/>
        <v>27.55</v>
      </c>
      <c r="J23" s="37">
        <f t="shared" si="1"/>
        <v>152.62</v>
      </c>
    </row>
    <row r="24" spans="1:10" ht="15" thickBot="1">
      <c r="A24" s="19"/>
      <c r="B24" s="8" t="s">
        <v>15</v>
      </c>
      <c r="C24" s="9">
        <v>281</v>
      </c>
      <c r="D24" s="10" t="s">
        <v>46</v>
      </c>
      <c r="E24" s="11">
        <v>100</v>
      </c>
      <c r="F24" s="12"/>
      <c r="G24" s="12">
        <v>139.62</v>
      </c>
      <c r="H24" s="12">
        <v>3.09</v>
      </c>
      <c r="I24" s="12">
        <v>4.09</v>
      </c>
      <c r="J24" s="45">
        <v>22.61</v>
      </c>
    </row>
    <row r="25" spans="1:10">
      <c r="A25" s="7" t="s">
        <v>26</v>
      </c>
      <c r="B25" s="23" t="s">
        <v>48</v>
      </c>
      <c r="C25" s="24">
        <v>112</v>
      </c>
      <c r="D25" s="16" t="s">
        <v>33</v>
      </c>
      <c r="E25" s="17">
        <v>269</v>
      </c>
      <c r="F25" s="18"/>
      <c r="G25" s="18">
        <v>177.66</v>
      </c>
      <c r="H25" s="27">
        <v>2.82</v>
      </c>
      <c r="I25" s="27">
        <v>0.94</v>
      </c>
      <c r="J25" s="46">
        <v>39.479999999999997</v>
      </c>
    </row>
    <row r="26" spans="1:10">
      <c r="A26" s="13"/>
      <c r="B26" s="14" t="s">
        <v>49</v>
      </c>
      <c r="C26" s="15">
        <v>517</v>
      </c>
      <c r="D26" s="16" t="s">
        <v>47</v>
      </c>
      <c r="E26" s="17">
        <v>196</v>
      </c>
      <c r="F26" s="18"/>
      <c r="G26" s="18">
        <v>149.94</v>
      </c>
      <c r="H26" s="18">
        <v>5.29</v>
      </c>
      <c r="I26" s="18">
        <v>4.9000000000000004</v>
      </c>
      <c r="J26" s="47">
        <v>21.17</v>
      </c>
    </row>
    <row r="27" spans="1:10">
      <c r="A27" s="13"/>
      <c r="B27" s="15"/>
      <c r="C27" s="15"/>
      <c r="D27" s="16"/>
      <c r="E27" s="17"/>
      <c r="F27" s="18"/>
      <c r="G27" s="18"/>
      <c r="H27" s="18"/>
      <c r="I27" s="18"/>
      <c r="J27" s="47"/>
    </row>
    <row r="28" spans="1:10" ht="15" thickBot="1">
      <c r="A28" s="13"/>
      <c r="B28" s="20"/>
      <c r="C28" s="20"/>
      <c r="D28" s="21"/>
      <c r="E28" s="58" t="s">
        <v>27</v>
      </c>
      <c r="F28" s="59"/>
      <c r="G28" s="37">
        <f>SUM(G24:G27)</f>
        <v>467.21999999999997</v>
      </c>
      <c r="H28" s="37">
        <f t="shared" ref="H28:J28" si="2">SUM(H24:H27)</f>
        <v>11.2</v>
      </c>
      <c r="I28" s="37">
        <f t="shared" si="2"/>
        <v>9.93</v>
      </c>
      <c r="J28" s="37">
        <f t="shared" si="2"/>
        <v>83.259999999999991</v>
      </c>
    </row>
    <row r="29" spans="1:10" ht="15" thickBot="1">
      <c r="A29" s="19"/>
      <c r="B29" s="8" t="s">
        <v>15</v>
      </c>
      <c r="C29" s="9">
        <v>379</v>
      </c>
      <c r="D29" s="10" t="s">
        <v>50</v>
      </c>
      <c r="E29" s="11">
        <v>100</v>
      </c>
      <c r="F29" s="12"/>
      <c r="G29" s="12">
        <v>216.35</v>
      </c>
      <c r="H29" s="12">
        <v>14.93</v>
      </c>
      <c r="I29" s="12">
        <v>14.52</v>
      </c>
      <c r="J29" s="45">
        <v>6.48</v>
      </c>
    </row>
    <row r="30" spans="1:10">
      <c r="A30" s="7" t="s">
        <v>28</v>
      </c>
      <c r="B30" s="14" t="s">
        <v>23</v>
      </c>
      <c r="C30" s="24">
        <v>425</v>
      </c>
      <c r="D30" s="16" t="s">
        <v>51</v>
      </c>
      <c r="E30" s="17">
        <v>200</v>
      </c>
      <c r="F30" s="18"/>
      <c r="G30" s="18">
        <v>157.53</v>
      </c>
      <c r="H30" s="27">
        <v>4.28</v>
      </c>
      <c r="I30" s="27">
        <v>6.96</v>
      </c>
      <c r="J30" s="46">
        <v>19.440000000000001</v>
      </c>
    </row>
    <row r="31" spans="1:10">
      <c r="A31" s="13"/>
      <c r="B31" s="14" t="s">
        <v>16</v>
      </c>
      <c r="C31" s="15">
        <v>512</v>
      </c>
      <c r="D31" s="16" t="s">
        <v>52</v>
      </c>
      <c r="E31" s="17">
        <v>200</v>
      </c>
      <c r="F31" s="18"/>
      <c r="G31" s="18">
        <v>81.459999999999994</v>
      </c>
      <c r="H31" s="18">
        <v>0.35</v>
      </c>
      <c r="I31" s="18">
        <v>0.08</v>
      </c>
      <c r="J31" s="47">
        <v>19.850000000000001</v>
      </c>
    </row>
    <row r="32" spans="1:10">
      <c r="A32" s="13"/>
      <c r="B32" s="14" t="s">
        <v>24</v>
      </c>
      <c r="C32" s="15">
        <v>108</v>
      </c>
      <c r="D32" s="16" t="s">
        <v>30</v>
      </c>
      <c r="E32" s="17">
        <v>50</v>
      </c>
      <c r="F32" s="18"/>
      <c r="G32" s="18">
        <v>117.2</v>
      </c>
      <c r="H32" s="18">
        <v>3.8</v>
      </c>
      <c r="I32" s="18">
        <v>0.4</v>
      </c>
      <c r="J32" s="47">
        <v>24.6</v>
      </c>
    </row>
    <row r="33" spans="1:10">
      <c r="A33" s="13"/>
      <c r="B33" s="14" t="s">
        <v>25</v>
      </c>
      <c r="C33" s="15">
        <v>110</v>
      </c>
      <c r="D33" s="16" t="s">
        <v>31</v>
      </c>
      <c r="E33" s="17">
        <v>50</v>
      </c>
      <c r="F33" s="18"/>
      <c r="G33" s="18">
        <v>99.05</v>
      </c>
      <c r="H33" s="18">
        <v>3.4</v>
      </c>
      <c r="I33" s="18">
        <v>0.65</v>
      </c>
      <c r="J33" s="47">
        <v>19.899999999999999</v>
      </c>
    </row>
    <row r="34" spans="1:10">
      <c r="A34" s="13"/>
      <c r="B34" s="14"/>
      <c r="C34" s="15"/>
      <c r="D34" s="16"/>
      <c r="E34" s="17"/>
      <c r="F34" s="18"/>
      <c r="G34" s="18"/>
      <c r="H34" s="18"/>
      <c r="I34" s="18"/>
      <c r="J34" s="47"/>
    </row>
    <row r="35" spans="1:10">
      <c r="A35" s="13"/>
      <c r="B35" s="34"/>
      <c r="C35" s="28"/>
      <c r="D35" s="29"/>
      <c r="E35" s="35"/>
      <c r="F35" s="36"/>
      <c r="G35" s="31"/>
      <c r="H35" s="31"/>
      <c r="I35" s="31"/>
      <c r="J35" s="48"/>
    </row>
    <row r="36" spans="1:10" ht="15" thickBot="1">
      <c r="A36" s="13"/>
      <c r="B36" s="20"/>
      <c r="C36" s="20"/>
      <c r="D36" s="21"/>
      <c r="E36" s="58" t="s">
        <v>27</v>
      </c>
      <c r="F36" s="59"/>
      <c r="G36" s="37">
        <f>SUM(G29:G34)</f>
        <v>671.58999999999992</v>
      </c>
      <c r="H36" s="37">
        <f t="shared" ref="H36:J36" si="3">SUM(H29:H34)</f>
        <v>26.76</v>
      </c>
      <c r="I36" s="37">
        <f t="shared" si="3"/>
        <v>22.609999999999996</v>
      </c>
      <c r="J36" s="37">
        <f t="shared" si="3"/>
        <v>90.27000000000001</v>
      </c>
    </row>
    <row r="37" spans="1:10" ht="15" thickBot="1">
      <c r="A37" s="19"/>
      <c r="E37" s="56" t="s">
        <v>29</v>
      </c>
      <c r="F37" s="56"/>
      <c r="G37" s="38">
        <f>SUM(G10+G13+G23+G28+G36)</f>
        <v>3020.3399999999992</v>
      </c>
      <c r="H37" s="50">
        <v>142.69999999999999</v>
      </c>
      <c r="I37" s="50">
        <v>125.85</v>
      </c>
      <c r="J37" s="50">
        <v>467.7</v>
      </c>
    </row>
    <row r="39" spans="1:10" ht="18">
      <c r="A39" s="57" t="s">
        <v>35</v>
      </c>
      <c r="B39" s="57"/>
      <c r="C39" s="57"/>
      <c r="D39" s="57"/>
      <c r="E39" s="57"/>
      <c r="F39" s="57"/>
      <c r="G39" s="57"/>
      <c r="H39" s="57"/>
      <c r="I39" s="57"/>
      <c r="J39" s="57"/>
    </row>
    <row r="40" spans="1:10" ht="18">
      <c r="A40" s="51"/>
    </row>
    <row r="41" spans="1:10" ht="15" thickBot="1"/>
    <row r="42" spans="1:10" ht="15" thickBot="1">
      <c r="A42" s="4" t="s">
        <v>4</v>
      </c>
      <c r="B42" s="5" t="s">
        <v>5</v>
      </c>
      <c r="C42" s="5" t="s">
        <v>6</v>
      </c>
      <c r="D42" s="5" t="s">
        <v>7</v>
      </c>
      <c r="E42" s="5" t="s">
        <v>8</v>
      </c>
      <c r="F42" s="5" t="s">
        <v>9</v>
      </c>
      <c r="G42" s="33" t="s">
        <v>10</v>
      </c>
      <c r="H42" s="5" t="s">
        <v>11</v>
      </c>
      <c r="I42" s="5" t="s">
        <v>12</v>
      </c>
      <c r="J42" s="6" t="s">
        <v>13</v>
      </c>
    </row>
    <row r="43" spans="1:10">
      <c r="A43" s="7" t="s">
        <v>14</v>
      </c>
      <c r="B43" s="8" t="s">
        <v>15</v>
      </c>
      <c r="C43" s="9">
        <v>264</v>
      </c>
      <c r="D43" s="10" t="s">
        <v>53</v>
      </c>
      <c r="E43" s="11">
        <v>200</v>
      </c>
      <c r="F43" s="12"/>
      <c r="G43" s="12">
        <v>289.14</v>
      </c>
      <c r="H43" s="12">
        <v>7.38</v>
      </c>
      <c r="I43" s="12">
        <v>7.38</v>
      </c>
      <c r="J43" s="45">
        <v>48.32</v>
      </c>
    </row>
    <row r="44" spans="1:10">
      <c r="A44" s="13"/>
      <c r="B44" s="23" t="s">
        <v>54</v>
      </c>
      <c r="C44" s="24">
        <v>100</v>
      </c>
      <c r="D44" s="16" t="s">
        <v>55</v>
      </c>
      <c r="E44" s="17">
        <v>15</v>
      </c>
      <c r="F44" s="18"/>
      <c r="G44" s="18">
        <v>51.69</v>
      </c>
      <c r="H44" s="27">
        <v>3.95</v>
      </c>
      <c r="I44" s="27">
        <v>3.99</v>
      </c>
      <c r="J44" s="46">
        <v>0</v>
      </c>
    </row>
    <row r="45" spans="1:10">
      <c r="A45" s="13"/>
      <c r="B45" s="23" t="s">
        <v>54</v>
      </c>
      <c r="C45" s="24">
        <v>105</v>
      </c>
      <c r="D45" s="16" t="s">
        <v>56</v>
      </c>
      <c r="E45" s="17">
        <v>10</v>
      </c>
      <c r="F45" s="18"/>
      <c r="G45" s="18">
        <v>66.09</v>
      </c>
      <c r="H45" s="27">
        <v>0.08</v>
      </c>
      <c r="I45" s="27">
        <v>7.25</v>
      </c>
      <c r="J45" s="46">
        <v>0.13</v>
      </c>
    </row>
    <row r="46" spans="1:10">
      <c r="A46" s="13"/>
      <c r="B46" s="14" t="s">
        <v>16</v>
      </c>
      <c r="C46" s="15">
        <v>494</v>
      </c>
      <c r="D46" s="15" t="s">
        <v>39</v>
      </c>
      <c r="E46" s="17">
        <v>200</v>
      </c>
      <c r="F46" s="18"/>
      <c r="G46" s="18">
        <v>61.04</v>
      </c>
      <c r="H46" s="18">
        <v>0.06</v>
      </c>
      <c r="I46" s="18">
        <v>0</v>
      </c>
      <c r="J46" s="47">
        <v>15.18</v>
      </c>
    </row>
    <row r="47" spans="1:10">
      <c r="A47" s="13"/>
      <c r="B47" s="14" t="s">
        <v>57</v>
      </c>
      <c r="C47" s="15">
        <v>108</v>
      </c>
      <c r="D47" s="16" t="s">
        <v>30</v>
      </c>
      <c r="E47" s="17">
        <v>50</v>
      </c>
      <c r="F47" s="18"/>
      <c r="G47" s="18">
        <v>117.2</v>
      </c>
      <c r="H47" s="18">
        <v>3.8</v>
      </c>
      <c r="I47" s="18">
        <v>0.4</v>
      </c>
      <c r="J47" s="47">
        <v>24.6</v>
      </c>
    </row>
    <row r="48" spans="1:10">
      <c r="A48" s="13"/>
      <c r="B48" s="15" t="s">
        <v>58</v>
      </c>
      <c r="C48" s="15">
        <v>112</v>
      </c>
      <c r="D48" s="16" t="s">
        <v>33</v>
      </c>
      <c r="E48" s="17">
        <v>269</v>
      </c>
      <c r="F48" s="18"/>
      <c r="G48" s="18">
        <v>177.66</v>
      </c>
      <c r="H48" s="18">
        <v>2.82</v>
      </c>
      <c r="I48" s="18">
        <v>0.94</v>
      </c>
      <c r="J48" s="47">
        <v>39.479999999999997</v>
      </c>
    </row>
    <row r="49" spans="1:10" ht="15" thickBot="1">
      <c r="A49" s="19"/>
      <c r="B49" s="20"/>
      <c r="C49" s="20"/>
      <c r="D49" s="21"/>
      <c r="E49" s="54" t="s">
        <v>27</v>
      </c>
      <c r="F49" s="55"/>
      <c r="G49" s="37">
        <v>682.9</v>
      </c>
      <c r="H49" s="37">
        <v>16.53</v>
      </c>
      <c r="I49" s="37">
        <v>16.18</v>
      </c>
      <c r="J49" s="37">
        <v>117.81</v>
      </c>
    </row>
    <row r="50" spans="1:10">
      <c r="A50" s="13" t="s">
        <v>19</v>
      </c>
      <c r="B50" s="23" t="s">
        <v>20</v>
      </c>
      <c r="C50" s="24">
        <v>59</v>
      </c>
      <c r="D50" s="25" t="s">
        <v>40</v>
      </c>
      <c r="E50" s="26">
        <v>100</v>
      </c>
      <c r="F50" s="27"/>
      <c r="G50" s="27">
        <v>110.48</v>
      </c>
      <c r="H50" s="27">
        <v>1.38</v>
      </c>
      <c r="I50" s="27">
        <v>8.09</v>
      </c>
      <c r="J50" s="46">
        <v>8.0399999999999991</v>
      </c>
    </row>
    <row r="51" spans="1:10">
      <c r="A51" s="13"/>
      <c r="B51" s="14" t="s">
        <v>21</v>
      </c>
      <c r="C51" s="49">
        <v>160</v>
      </c>
      <c r="D51" s="16" t="s">
        <v>41</v>
      </c>
      <c r="E51" s="17">
        <v>250</v>
      </c>
      <c r="F51" s="18"/>
      <c r="G51" s="18">
        <v>129.34</v>
      </c>
      <c r="H51" s="18">
        <v>4.0999999999999996</v>
      </c>
      <c r="I51" s="18">
        <v>3.99</v>
      </c>
      <c r="J51" s="47">
        <v>19.260000000000002</v>
      </c>
    </row>
    <row r="52" spans="1:10" ht="14.4" customHeight="1">
      <c r="A52" s="13"/>
      <c r="B52" s="14"/>
      <c r="C52" s="15">
        <v>170</v>
      </c>
      <c r="D52" s="16" t="s">
        <v>42</v>
      </c>
      <c r="E52" s="17">
        <v>30</v>
      </c>
      <c r="F52" s="18"/>
      <c r="G52" s="18">
        <v>70.319999999999993</v>
      </c>
      <c r="H52" s="18">
        <v>2.2799999999999998</v>
      </c>
      <c r="I52" s="18">
        <v>0.24</v>
      </c>
      <c r="J52" s="47">
        <v>14.76</v>
      </c>
    </row>
    <row r="53" spans="1:10" ht="14.4" customHeight="1">
      <c r="A53" s="13"/>
      <c r="B53" s="14" t="s">
        <v>22</v>
      </c>
      <c r="C53" s="15">
        <v>334</v>
      </c>
      <c r="D53" s="16" t="s">
        <v>43</v>
      </c>
      <c r="E53" s="17">
        <v>140</v>
      </c>
      <c r="F53" s="18"/>
      <c r="G53" s="18">
        <v>139.38999999999999</v>
      </c>
      <c r="H53" s="18">
        <v>20.73</v>
      </c>
      <c r="I53" s="18">
        <v>2.74</v>
      </c>
      <c r="J53" s="47">
        <v>7.96</v>
      </c>
    </row>
    <row r="54" spans="1:10">
      <c r="A54" s="13"/>
      <c r="B54" s="14" t="s">
        <v>23</v>
      </c>
      <c r="C54" s="15">
        <v>429</v>
      </c>
      <c r="D54" s="16" t="s">
        <v>44</v>
      </c>
      <c r="E54" s="17">
        <v>180</v>
      </c>
      <c r="F54" s="18"/>
      <c r="G54" s="18">
        <v>220.48</v>
      </c>
      <c r="H54" s="18">
        <v>6.59</v>
      </c>
      <c r="I54" s="18">
        <v>9.85</v>
      </c>
      <c r="J54" s="47">
        <v>26.36</v>
      </c>
    </row>
    <row r="55" spans="1:10">
      <c r="A55" s="13"/>
      <c r="B55" s="14" t="s">
        <v>16</v>
      </c>
      <c r="C55" s="15">
        <v>501</v>
      </c>
      <c r="D55" s="16" t="s">
        <v>45</v>
      </c>
      <c r="E55" s="17">
        <v>200</v>
      </c>
      <c r="F55" s="18"/>
      <c r="G55" s="18">
        <v>93.72</v>
      </c>
      <c r="H55" s="18">
        <v>1.75</v>
      </c>
      <c r="I55" s="18">
        <v>1.25</v>
      </c>
      <c r="J55" s="47">
        <v>18.86</v>
      </c>
    </row>
    <row r="56" spans="1:10">
      <c r="A56" s="13"/>
      <c r="B56" s="14" t="s">
        <v>24</v>
      </c>
      <c r="C56" s="15">
        <v>108</v>
      </c>
      <c r="D56" s="16" t="s">
        <v>30</v>
      </c>
      <c r="E56" s="17">
        <v>33</v>
      </c>
      <c r="F56" s="18"/>
      <c r="G56" s="18">
        <v>77.349999999999994</v>
      </c>
      <c r="H56" s="18">
        <v>2.5099999999999998</v>
      </c>
      <c r="I56" s="18">
        <v>0.26</v>
      </c>
      <c r="J56" s="47">
        <v>16.239999999999998</v>
      </c>
    </row>
    <row r="57" spans="1:10">
      <c r="A57" s="13"/>
      <c r="B57" s="14" t="s">
        <v>25</v>
      </c>
      <c r="C57" s="15">
        <v>110</v>
      </c>
      <c r="D57" s="16" t="s">
        <v>31</v>
      </c>
      <c r="E57" s="17">
        <v>46</v>
      </c>
      <c r="F57" s="18"/>
      <c r="G57" s="18">
        <v>91.13</v>
      </c>
      <c r="H57" s="18">
        <v>3.13</v>
      </c>
      <c r="I57" s="18">
        <v>0.6</v>
      </c>
      <c r="J57" s="47">
        <v>18.309999999999999</v>
      </c>
    </row>
    <row r="58" spans="1:10">
      <c r="A58" s="13"/>
      <c r="B58" s="53"/>
      <c r="C58" s="15"/>
      <c r="D58" s="16"/>
      <c r="E58" s="17"/>
      <c r="F58" s="31"/>
      <c r="G58" s="31"/>
      <c r="H58" s="31"/>
      <c r="I58" s="31"/>
      <c r="J58" s="48"/>
    </row>
    <row r="59" spans="1:10" ht="15" thickBot="1">
      <c r="A59" s="19"/>
      <c r="B59" s="20"/>
      <c r="C59" s="20"/>
      <c r="D59" s="21"/>
      <c r="E59" s="58" t="s">
        <v>27</v>
      </c>
      <c r="F59" s="59"/>
      <c r="G59" s="37">
        <f>SUM(G50:G58)</f>
        <v>932.21</v>
      </c>
      <c r="H59" s="37">
        <f t="shared" ref="H59:J59" si="4">SUM(H50:H58)</f>
        <v>42.47</v>
      </c>
      <c r="I59" s="37">
        <f t="shared" si="4"/>
        <v>27.020000000000003</v>
      </c>
      <c r="J59" s="37">
        <f t="shared" si="4"/>
        <v>129.79</v>
      </c>
    </row>
    <row r="60" spans="1:10">
      <c r="E60" s="56" t="s">
        <v>29</v>
      </c>
      <c r="F60" s="56"/>
      <c r="G60" s="38">
        <f>SUM(G49+G59)</f>
        <v>1615.1100000000001</v>
      </c>
      <c r="H60" s="50">
        <v>69.16</v>
      </c>
      <c r="I60" s="50">
        <v>72.92</v>
      </c>
      <c r="J60" s="50">
        <v>218.94</v>
      </c>
    </row>
  </sheetData>
  <mergeCells count="11">
    <mergeCell ref="E28:F28"/>
    <mergeCell ref="A3:J3"/>
    <mergeCell ref="B1:D1"/>
    <mergeCell ref="E10:F10"/>
    <mergeCell ref="E13:F13"/>
    <mergeCell ref="E23:F23"/>
    <mergeCell ref="E60:F60"/>
    <mergeCell ref="A39:J39"/>
    <mergeCell ref="E59:F59"/>
    <mergeCell ref="E37:F37"/>
    <mergeCell ref="E36:F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2021-10-20T10:49:02Z</dcterms:modified>
</cp:coreProperties>
</file>