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/>
  <c r="J56"/>
  <c r="I56"/>
  <c r="H56"/>
  <c r="G56"/>
  <c r="J48"/>
  <c r="I48"/>
  <c r="H48"/>
  <c r="G48"/>
  <c r="H13" l="1"/>
  <c r="I13"/>
  <c r="J13"/>
  <c r="H35"/>
  <c r="I35"/>
  <c r="J35"/>
  <c r="H27"/>
  <c r="I27"/>
  <c r="J27"/>
  <c r="J22"/>
  <c r="I22"/>
  <c r="H22"/>
  <c r="J10"/>
  <c r="I10"/>
  <c r="H10"/>
  <c r="G35" l="1"/>
  <c r="G27"/>
  <c r="G22"/>
  <c r="G13"/>
  <c r="G10"/>
  <c r="G36" l="1"/>
</calcChain>
</file>

<file path=xl/sharedStrings.xml><?xml version="1.0" encoding="utf-8"?>
<sst xmlns="http://schemas.openxmlformats.org/spreadsheetml/2006/main" count="108" uniqueCount="60">
  <si>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</si>
  <si>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</si>
  <si>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</si>
  <si>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</si>
  <si>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</si>
  <si>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</si>
  <si>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</si>
  <si>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</si>
  <si>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</si>
  <si>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</si>
  <si>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</si>
  <si>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</si>
  <si>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</si>
  <si>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</si>
  <si>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</si>
  <si>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</si>
  <si>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</si>
  <si>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</si>
  <si>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</si>
  <si>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</si>
  <si>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</si>
  <si>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</si>
  <si>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</si>
  <si>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</si>
  <si>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</si>
  <si>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</si>
  <si>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</si>
  <si>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</si>
  <si>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</si>
  <si>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</si>
  <si>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</si>
  <si>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</si>
  <si>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</si>
  <si>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</si>
  <si>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ржаной</t>
  </si>
  <si>
    <t>Молоко сгущенное</t>
  </si>
  <si>
    <t>Какао с молоком</t>
  </si>
  <si>
    <t>Суп молочный с крупой</t>
  </si>
  <si>
    <t>Бутерброды с ысром (1-й вар.)</t>
  </si>
  <si>
    <t>Сок фруктовый</t>
  </si>
  <si>
    <t>Салат из квашеной капусты с яблоками</t>
  </si>
  <si>
    <t>Суп картофельный с рыбой</t>
  </si>
  <si>
    <t>Тефтели</t>
  </si>
  <si>
    <t>Пюре картофельное</t>
  </si>
  <si>
    <t>Компот из свежих плодов и ягод (яблоко)</t>
  </si>
  <si>
    <t>Шанежка наливная</t>
  </si>
  <si>
    <t>Банан</t>
  </si>
  <si>
    <t>Йогурт</t>
  </si>
  <si>
    <t>Икра свекольная</t>
  </si>
  <si>
    <t>Запеканка из творога</t>
  </si>
  <si>
    <t>Молоко кипяченное</t>
  </si>
  <si>
    <t>Омлет натуральный</t>
  </si>
  <si>
    <t>Сосиска отварная</t>
  </si>
  <si>
    <t xml:space="preserve">Воспитанники интерната 12-18 лет </t>
  </si>
  <si>
    <t>Приходящие учащиеся 12-18 лет</t>
  </si>
  <si>
    <t>Чай с лимоном</t>
  </si>
  <si>
    <t>бутерброды</t>
  </si>
  <si>
    <t>выпечка</t>
  </si>
  <si>
    <t>соус</t>
  </si>
  <si>
    <t>колбасн.изд-я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</si>
</sst>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>
      <alignment vertical="top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1" fontId="0" fillId="2" borderId="21" xfId="0" applyNumberForma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center" vertical="top"/>
    </xf>
    <xf numFmtId="2" fontId="0" fillId="3" borderId="24" xfId="0" applyNumberFormat="1" applyFill="1" applyBorder="1" applyAlignment="1" applyProtection="1">
      <alignment vertical="top"/>
      <protection locked="0"/>
    </xf>
    <xf numFmtId="0" fontId="1" fillId="0" borderId="23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3" borderId="17" xfId="0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G51" sqref="G5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2" customWidth="1"/>
    <col min="8" max="9" width="9.109375" style="1"/>
    <col min="10" max="10" width="12.44140625" style="1" customWidth="1"/>
  </cols>
  <sheetData>
    <row r="1" spans="1:11">
      <c r="A1" s="1" t="s">
        <v>0</v>
      </c>
      <c r="B1" s="57" t="s">
        <v>1</v>
      </c>
      <c r="C1" s="58"/>
      <c r="D1" s="59"/>
      <c r="E1" s="1" t="s">
        <v>2</v>
      </c>
      <c r="F1" s="2"/>
      <c r="I1" s="1" t="s">
        <v>3</v>
      </c>
      <c r="J1" s="3">
        <v>44327</v>
      </c>
    </row>
    <row r="2" spans="1:11" s="44" customFormat="1">
      <c r="A2" s="39"/>
      <c r="B2" s="40"/>
      <c r="C2" s="40"/>
      <c r="D2" s="40"/>
      <c r="E2" s="39"/>
      <c r="F2" s="41"/>
      <c r="G2" s="42"/>
      <c r="H2" s="39"/>
      <c r="I2" s="39"/>
      <c r="J2" s="43"/>
    </row>
    <row r="3" spans="1:11" s="44" customFormat="1" ht="18">
      <c r="A3" s="54" t="s">
        <v>53</v>
      </c>
      <c r="B3" s="54"/>
      <c r="C3" s="54"/>
      <c r="D3" s="54"/>
      <c r="E3" s="54"/>
      <c r="F3" s="54"/>
      <c r="G3" s="54"/>
      <c r="H3" s="54"/>
      <c r="I3" s="54"/>
      <c r="J3" s="54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3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>
        <v>164</v>
      </c>
      <c r="D6" s="10" t="s">
        <v>37</v>
      </c>
      <c r="E6" s="11">
        <v>250</v>
      </c>
      <c r="F6" s="12"/>
      <c r="G6" s="12">
        <v>171.04</v>
      </c>
      <c r="H6" s="12">
        <v>6.15</v>
      </c>
      <c r="I6" s="12">
        <v>6.7</v>
      </c>
      <c r="J6" s="45">
        <v>21.53</v>
      </c>
    </row>
    <row r="7" spans="1:11">
      <c r="A7" s="13"/>
      <c r="B7" s="23" t="s">
        <v>56</v>
      </c>
      <c r="C7" s="24">
        <v>90</v>
      </c>
      <c r="D7" s="16" t="s">
        <v>38</v>
      </c>
      <c r="E7" s="17">
        <v>45</v>
      </c>
      <c r="F7" s="18"/>
      <c r="G7" s="18">
        <v>148.85</v>
      </c>
      <c r="H7" s="27">
        <v>6.82</v>
      </c>
      <c r="I7" s="27">
        <v>9.11</v>
      </c>
      <c r="J7" s="46">
        <v>9.9</v>
      </c>
      <c r="K7" s="52"/>
    </row>
    <row r="8" spans="1:11">
      <c r="A8" s="13"/>
      <c r="B8" s="14" t="s">
        <v>26</v>
      </c>
      <c r="C8" s="15">
        <v>108</v>
      </c>
      <c r="D8" s="16" t="s">
        <v>33</v>
      </c>
      <c r="E8" s="17">
        <v>80</v>
      </c>
      <c r="F8" s="18"/>
      <c r="G8" s="18">
        <v>187.52</v>
      </c>
      <c r="H8" s="18">
        <v>6.08</v>
      </c>
      <c r="I8" s="18">
        <v>0.64</v>
      </c>
      <c r="J8" s="47">
        <v>39.36</v>
      </c>
    </row>
    <row r="9" spans="1:11">
      <c r="A9" s="13"/>
      <c r="B9" s="14" t="s">
        <v>16</v>
      </c>
      <c r="C9" s="15">
        <v>494</v>
      </c>
      <c r="D9" s="16" t="s">
        <v>55</v>
      </c>
      <c r="E9" s="17">
        <v>200</v>
      </c>
      <c r="F9" s="18"/>
      <c r="G9" s="18">
        <v>61.04</v>
      </c>
      <c r="H9" s="18">
        <v>0.06</v>
      </c>
      <c r="I9" s="18">
        <v>0.01</v>
      </c>
      <c r="J9" s="47">
        <v>15.18</v>
      </c>
    </row>
    <row r="10" spans="1:11" ht="15" thickBot="1">
      <c r="A10" s="13"/>
      <c r="B10" s="20"/>
      <c r="C10" s="20"/>
      <c r="D10" s="21"/>
      <c r="E10" s="55" t="s">
        <v>29</v>
      </c>
      <c r="F10" s="56"/>
      <c r="G10" s="37">
        <f>SUM(G6:G9)</f>
        <v>568.44999999999993</v>
      </c>
      <c r="H10" s="37">
        <f>SUM(H6:H9)</f>
        <v>19.11</v>
      </c>
      <c r="I10" s="37">
        <f>SUM(I6:I9)</f>
        <v>16.46</v>
      </c>
      <c r="J10" s="37">
        <f>SUM(J6:J9)</f>
        <v>85.97</v>
      </c>
    </row>
    <row r="11" spans="1:11" ht="15" thickBot="1">
      <c r="A11" s="19"/>
      <c r="B11" s="22" t="s">
        <v>20</v>
      </c>
      <c r="C11" s="9">
        <v>518</v>
      </c>
      <c r="D11" s="16" t="s">
        <v>39</v>
      </c>
      <c r="E11" s="17">
        <v>250</v>
      </c>
      <c r="F11" s="18"/>
      <c r="G11" s="18">
        <v>132</v>
      </c>
      <c r="H11" s="12">
        <v>1.25</v>
      </c>
      <c r="I11" s="12">
        <v>0</v>
      </c>
      <c r="J11" s="45">
        <v>31.75</v>
      </c>
    </row>
    <row r="12" spans="1:11">
      <c r="A12" s="7" t="s">
        <v>18</v>
      </c>
      <c r="B12" s="15"/>
      <c r="C12" s="15"/>
      <c r="D12" s="16"/>
      <c r="E12" s="17"/>
      <c r="F12" s="18"/>
      <c r="G12" s="18"/>
      <c r="H12" s="18"/>
      <c r="I12" s="18"/>
      <c r="J12" s="47"/>
    </row>
    <row r="13" spans="1:11" ht="15" thickBot="1">
      <c r="A13" s="13"/>
      <c r="B13" s="20"/>
      <c r="C13" s="20"/>
      <c r="D13" s="21"/>
      <c r="E13" s="55" t="s">
        <v>29</v>
      </c>
      <c r="F13" s="56"/>
      <c r="G13" s="37">
        <f>SUM(G11:G12)</f>
        <v>132</v>
      </c>
      <c r="H13" s="37">
        <f t="shared" ref="H13:J13" si="0">SUM(H11:H12)</f>
        <v>1.25</v>
      </c>
      <c r="I13" s="37">
        <f t="shared" si="0"/>
        <v>0</v>
      </c>
      <c r="J13" s="37">
        <f t="shared" si="0"/>
        <v>31.75</v>
      </c>
    </row>
    <row r="14" spans="1:11" ht="15" thickBot="1">
      <c r="A14" s="19"/>
      <c r="B14" s="23" t="s">
        <v>22</v>
      </c>
      <c r="C14" s="24">
        <v>49</v>
      </c>
      <c r="D14" s="25" t="s">
        <v>40</v>
      </c>
      <c r="E14" s="26">
        <v>100</v>
      </c>
      <c r="F14" s="27"/>
      <c r="G14" s="27">
        <v>102.12</v>
      </c>
      <c r="H14" s="27">
        <v>1.1299999999999999</v>
      </c>
      <c r="I14" s="27">
        <v>8.2200000000000006</v>
      </c>
      <c r="J14" s="46">
        <v>5.9</v>
      </c>
    </row>
    <row r="15" spans="1:11" ht="18" customHeight="1">
      <c r="A15" s="13" t="s">
        <v>21</v>
      </c>
      <c r="B15" s="14" t="s">
        <v>23</v>
      </c>
      <c r="C15" s="49">
        <v>150</v>
      </c>
      <c r="D15" s="16" t="s">
        <v>41</v>
      </c>
      <c r="E15" s="17">
        <v>250</v>
      </c>
      <c r="F15" s="18"/>
      <c r="G15" s="18">
        <v>165.17</v>
      </c>
      <c r="H15" s="18">
        <v>11.14</v>
      </c>
      <c r="I15" s="18">
        <v>4.59</v>
      </c>
      <c r="J15" s="47">
        <v>19.829999999999998</v>
      </c>
    </row>
    <row r="16" spans="1:11">
      <c r="A16" s="13"/>
      <c r="B16" s="14" t="s">
        <v>24</v>
      </c>
      <c r="C16" s="15">
        <v>278</v>
      </c>
      <c r="D16" s="16" t="s">
        <v>42</v>
      </c>
      <c r="E16" s="17">
        <v>120</v>
      </c>
      <c r="F16" s="18"/>
      <c r="G16" s="18">
        <v>369.12</v>
      </c>
      <c r="H16" s="18">
        <v>17.96</v>
      </c>
      <c r="I16" s="18">
        <v>25.65</v>
      </c>
      <c r="J16" s="47">
        <v>16.600000000000001</v>
      </c>
    </row>
    <row r="17" spans="1:10">
      <c r="A17" s="13"/>
      <c r="B17" s="14" t="s">
        <v>25</v>
      </c>
      <c r="C17" s="15">
        <v>429</v>
      </c>
      <c r="D17" s="16" t="s">
        <v>43</v>
      </c>
      <c r="E17" s="17">
        <v>180</v>
      </c>
      <c r="F17" s="18"/>
      <c r="G17" s="18">
        <v>220.48</v>
      </c>
      <c r="H17" s="18">
        <v>6.59</v>
      </c>
      <c r="I17" s="18">
        <v>9.85</v>
      </c>
      <c r="J17" s="47">
        <v>26.36</v>
      </c>
    </row>
    <row r="18" spans="1:10">
      <c r="A18" s="13"/>
      <c r="B18" s="14" t="s">
        <v>20</v>
      </c>
      <c r="C18" s="15">
        <v>507</v>
      </c>
      <c r="D18" s="16" t="s">
        <v>44</v>
      </c>
      <c r="E18" s="17">
        <v>200</v>
      </c>
      <c r="F18" s="18"/>
      <c r="G18" s="18">
        <v>57.68</v>
      </c>
      <c r="H18" s="18">
        <v>0.16</v>
      </c>
      <c r="I18" s="18">
        <v>0.16</v>
      </c>
      <c r="J18" s="47">
        <v>13.9</v>
      </c>
    </row>
    <row r="19" spans="1:10">
      <c r="A19" s="13"/>
      <c r="B19" s="14" t="s">
        <v>26</v>
      </c>
      <c r="C19" s="15">
        <v>108</v>
      </c>
      <c r="D19" s="16" t="s">
        <v>33</v>
      </c>
      <c r="E19" s="17">
        <v>50</v>
      </c>
      <c r="F19" s="18"/>
      <c r="G19" s="18">
        <v>117.2</v>
      </c>
      <c r="H19" s="18">
        <v>3.8</v>
      </c>
      <c r="I19" s="18">
        <v>0.4</v>
      </c>
      <c r="J19" s="47">
        <v>24.6</v>
      </c>
    </row>
    <row r="20" spans="1:10">
      <c r="A20" s="13"/>
      <c r="B20" s="14" t="s">
        <v>27</v>
      </c>
      <c r="C20" s="15">
        <v>110</v>
      </c>
      <c r="D20" s="16" t="s">
        <v>34</v>
      </c>
      <c r="E20" s="17">
        <v>70</v>
      </c>
      <c r="F20" s="18"/>
      <c r="G20" s="18">
        <v>138.66999999999999</v>
      </c>
      <c r="H20" s="18">
        <v>4.76</v>
      </c>
      <c r="I20" s="18">
        <v>0.91</v>
      </c>
      <c r="J20" s="47">
        <v>27.86</v>
      </c>
    </row>
    <row r="21" spans="1:10">
      <c r="A21" s="13"/>
      <c r="B21" s="28"/>
      <c r="C21" s="28"/>
      <c r="D21" s="29"/>
      <c r="E21" s="30"/>
      <c r="F21" s="31"/>
      <c r="G21" s="31"/>
      <c r="H21" s="31"/>
      <c r="I21" s="31"/>
      <c r="J21" s="48"/>
    </row>
    <row r="22" spans="1:10" ht="15" thickBot="1">
      <c r="A22" s="13"/>
      <c r="B22" s="20"/>
      <c r="C22" s="20"/>
      <c r="D22" s="21"/>
      <c r="E22" s="55" t="s">
        <v>29</v>
      </c>
      <c r="F22" s="56"/>
      <c r="G22" s="37">
        <f>SUM(G14:G21)</f>
        <v>1170.44</v>
      </c>
      <c r="H22" s="37">
        <f t="shared" ref="H22:J22" si="1">SUM(H14:H21)</f>
        <v>45.539999999999992</v>
      </c>
      <c r="I22" s="37">
        <f t="shared" si="1"/>
        <v>49.779999999999994</v>
      </c>
      <c r="J22" s="37">
        <f t="shared" si="1"/>
        <v>135.05000000000001</v>
      </c>
    </row>
    <row r="23" spans="1:10" ht="15" thickBot="1">
      <c r="A23" s="19"/>
      <c r="B23" s="8" t="s">
        <v>57</v>
      </c>
      <c r="C23" s="9">
        <v>550</v>
      </c>
      <c r="D23" s="10" t="s">
        <v>45</v>
      </c>
      <c r="E23" s="11">
        <v>80</v>
      </c>
      <c r="F23" s="12"/>
      <c r="G23" s="12">
        <v>247.48</v>
      </c>
      <c r="H23" s="12">
        <v>6.66</v>
      </c>
      <c r="I23" s="12">
        <v>5.77</v>
      </c>
      <c r="J23" s="45">
        <v>42.22</v>
      </c>
    </row>
    <row r="24" spans="1:10">
      <c r="A24" s="7" t="s">
        <v>28</v>
      </c>
      <c r="B24" s="23" t="s">
        <v>19</v>
      </c>
      <c r="C24" s="24">
        <v>112</v>
      </c>
      <c r="D24" s="16" t="s">
        <v>46</v>
      </c>
      <c r="E24" s="17">
        <v>269</v>
      </c>
      <c r="F24" s="18"/>
      <c r="G24" s="18">
        <v>177.66</v>
      </c>
      <c r="H24" s="27">
        <v>2.82</v>
      </c>
      <c r="I24" s="27">
        <v>0.94</v>
      </c>
      <c r="J24" s="46">
        <v>39.479999999999997</v>
      </c>
    </row>
    <row r="25" spans="1:10">
      <c r="A25" s="13"/>
      <c r="B25" s="14" t="s">
        <v>32</v>
      </c>
      <c r="C25" s="15">
        <v>517</v>
      </c>
      <c r="D25" s="16" t="s">
        <v>47</v>
      </c>
      <c r="E25" s="17">
        <v>196</v>
      </c>
      <c r="F25" s="18"/>
      <c r="G25" s="18">
        <v>149.94</v>
      </c>
      <c r="H25" s="18">
        <v>5.29</v>
      </c>
      <c r="I25" s="18">
        <v>4.9000000000000004</v>
      </c>
      <c r="J25" s="47">
        <v>21.17</v>
      </c>
    </row>
    <row r="26" spans="1:10">
      <c r="A26" s="13"/>
      <c r="B26" s="15"/>
      <c r="C26" s="15"/>
      <c r="D26" s="16"/>
      <c r="E26" s="17"/>
      <c r="F26" s="18"/>
      <c r="G26" s="18"/>
      <c r="H26" s="18"/>
      <c r="I26" s="18"/>
      <c r="J26" s="47"/>
    </row>
    <row r="27" spans="1:10" ht="15" thickBot="1">
      <c r="A27" s="13"/>
      <c r="B27" s="20"/>
      <c r="C27" s="20"/>
      <c r="D27" s="21"/>
      <c r="E27" s="55" t="s">
        <v>29</v>
      </c>
      <c r="F27" s="56"/>
      <c r="G27" s="37">
        <f>SUM(G23:G26)</f>
        <v>575.07999999999993</v>
      </c>
      <c r="H27" s="37">
        <f t="shared" ref="H27:J27" si="2">SUM(H23:H26)</f>
        <v>14.77</v>
      </c>
      <c r="I27" s="37">
        <f t="shared" si="2"/>
        <v>11.61</v>
      </c>
      <c r="J27" s="37">
        <f t="shared" si="2"/>
        <v>102.86999999999999</v>
      </c>
    </row>
    <row r="28" spans="1:10" ht="15" thickBot="1">
      <c r="A28" s="19"/>
      <c r="B28" s="8" t="s">
        <v>25</v>
      </c>
      <c r="C28" s="9">
        <v>119</v>
      </c>
      <c r="D28" s="10" t="s">
        <v>48</v>
      </c>
      <c r="E28" s="11">
        <v>100</v>
      </c>
      <c r="F28" s="12"/>
      <c r="G28" s="12">
        <v>121.29</v>
      </c>
      <c r="H28" s="12">
        <v>1.47</v>
      </c>
      <c r="I28" s="12">
        <v>8.1</v>
      </c>
      <c r="J28" s="45">
        <v>10.63</v>
      </c>
    </row>
    <row r="29" spans="1:10">
      <c r="A29" s="7" t="s">
        <v>30</v>
      </c>
      <c r="B29" s="14" t="s">
        <v>15</v>
      </c>
      <c r="C29" s="24">
        <v>313</v>
      </c>
      <c r="D29" s="16" t="s">
        <v>49</v>
      </c>
      <c r="E29" s="17">
        <v>250</v>
      </c>
      <c r="F29" s="18"/>
      <c r="G29" s="18">
        <v>615.20000000000005</v>
      </c>
      <c r="H29" s="27">
        <v>46.2</v>
      </c>
      <c r="I29" s="27">
        <v>30.3</v>
      </c>
      <c r="J29" s="46">
        <v>39.43</v>
      </c>
    </row>
    <row r="30" spans="1:10">
      <c r="A30" s="13"/>
      <c r="B30" s="14" t="s">
        <v>16</v>
      </c>
      <c r="C30" s="15">
        <v>515</v>
      </c>
      <c r="D30" s="16" t="s">
        <v>50</v>
      </c>
      <c r="E30" s="17">
        <v>200</v>
      </c>
      <c r="F30" s="18"/>
      <c r="G30" s="18">
        <v>106.6</v>
      </c>
      <c r="H30" s="18">
        <v>5.8</v>
      </c>
      <c r="I30" s="18">
        <v>5</v>
      </c>
      <c r="J30" s="47">
        <v>9.6</v>
      </c>
    </row>
    <row r="31" spans="1:10">
      <c r="A31" s="13"/>
      <c r="B31" s="14" t="s">
        <v>58</v>
      </c>
      <c r="C31" s="15">
        <v>481</v>
      </c>
      <c r="D31" s="16" t="s">
        <v>35</v>
      </c>
      <c r="E31" s="17">
        <v>44</v>
      </c>
      <c r="F31" s="18"/>
      <c r="G31" s="18">
        <v>144.01</v>
      </c>
      <c r="H31" s="18">
        <v>3.17</v>
      </c>
      <c r="I31" s="18">
        <v>3.74</v>
      </c>
      <c r="J31" s="47">
        <v>24.42</v>
      </c>
    </row>
    <row r="32" spans="1:10">
      <c r="A32" s="13"/>
      <c r="B32" s="14" t="s">
        <v>26</v>
      </c>
      <c r="C32" s="15">
        <v>108</v>
      </c>
      <c r="D32" s="16" t="s">
        <v>33</v>
      </c>
      <c r="E32" s="17">
        <v>33</v>
      </c>
      <c r="F32" s="18"/>
      <c r="G32" s="18">
        <v>77.349999999999994</v>
      </c>
      <c r="H32" s="18">
        <v>2.5099999999999998</v>
      </c>
      <c r="I32" s="18">
        <v>0.26</v>
      </c>
      <c r="J32" s="47">
        <v>16.239999999999998</v>
      </c>
    </row>
    <row r="33" spans="1:10">
      <c r="A33" s="13"/>
      <c r="B33" s="14" t="s">
        <v>27</v>
      </c>
      <c r="C33" s="15">
        <v>110</v>
      </c>
      <c r="D33" s="16" t="s">
        <v>34</v>
      </c>
      <c r="E33" s="17">
        <v>50</v>
      </c>
      <c r="F33" s="18"/>
      <c r="G33" s="18">
        <v>99.05</v>
      </c>
      <c r="H33" s="18">
        <v>3.4</v>
      </c>
      <c r="I33" s="18">
        <v>0.65</v>
      </c>
      <c r="J33" s="47">
        <v>19.899999999999999</v>
      </c>
    </row>
    <row r="34" spans="1:10">
      <c r="A34" s="13"/>
      <c r="B34" s="34"/>
      <c r="C34" s="28"/>
      <c r="D34" s="29"/>
      <c r="E34" s="35"/>
      <c r="F34" s="36"/>
      <c r="G34" s="31"/>
      <c r="H34" s="31"/>
      <c r="I34" s="31"/>
      <c r="J34" s="48"/>
    </row>
    <row r="35" spans="1:10" ht="15" thickBot="1">
      <c r="A35" s="13"/>
      <c r="B35" s="20"/>
      <c r="C35" s="20"/>
      <c r="D35" s="21"/>
      <c r="E35" s="55" t="s">
        <v>29</v>
      </c>
      <c r="F35" s="56"/>
      <c r="G35" s="37">
        <f>SUM(G28:G33)</f>
        <v>1163.5</v>
      </c>
      <c r="H35" s="37">
        <f t="shared" ref="H35:J35" si="3">SUM(H28:H33)</f>
        <v>62.55</v>
      </c>
      <c r="I35" s="37">
        <f t="shared" si="3"/>
        <v>48.05</v>
      </c>
      <c r="J35" s="37">
        <f t="shared" si="3"/>
        <v>120.22</v>
      </c>
    </row>
    <row r="36" spans="1:10" ht="15" thickBot="1">
      <c r="A36" s="19"/>
      <c r="E36" s="53" t="s">
        <v>31</v>
      </c>
      <c r="F36" s="53"/>
      <c r="G36" s="38">
        <f>SUM(G10+G13+G22+G27+G35)</f>
        <v>3609.47</v>
      </c>
      <c r="H36" s="50">
        <v>142.69999999999999</v>
      </c>
      <c r="I36" s="50">
        <v>125.85</v>
      </c>
      <c r="J36" s="50">
        <v>467.7</v>
      </c>
    </row>
    <row r="38" spans="1:10" ht="18">
      <c r="A38" s="54" t="s">
        <v>54</v>
      </c>
      <c r="B38" s="54"/>
      <c r="C38" s="54"/>
      <c r="D38" s="54"/>
      <c r="E38" s="54"/>
      <c r="F38" s="54"/>
      <c r="G38" s="54"/>
      <c r="H38" s="54"/>
      <c r="I38" s="54"/>
      <c r="J38" s="54"/>
    </row>
    <row r="39" spans="1:10" ht="18">
      <c r="A39" s="51"/>
    </row>
    <row r="40" spans="1:10" ht="15" thickBot="1"/>
    <row r="41" spans="1:10" ht="15" thickBot="1">
      <c r="A41" s="4" t="s">
        <v>4</v>
      </c>
      <c r="B41" s="5" t="s">
        <v>5</v>
      </c>
      <c r="C41" s="5" t="s">
        <v>6</v>
      </c>
      <c r="D41" s="5" t="s">
        <v>7</v>
      </c>
      <c r="E41" s="5" t="s">
        <v>8</v>
      </c>
      <c r="F41" s="5" t="s">
        <v>9</v>
      </c>
      <c r="G41" s="33" t="s">
        <v>10</v>
      </c>
      <c r="H41" s="5" t="s">
        <v>11</v>
      </c>
      <c r="I41" s="5" t="s">
        <v>12</v>
      </c>
      <c r="J41" s="6" t="s">
        <v>13</v>
      </c>
    </row>
    <row r="42" spans="1:10">
      <c r="A42" s="7" t="s">
        <v>14</v>
      </c>
      <c r="B42" s="8" t="s">
        <v>15</v>
      </c>
      <c r="C42" s="9">
        <v>301</v>
      </c>
      <c r="D42" s="10" t="s">
        <v>51</v>
      </c>
      <c r="E42" s="11">
        <v>120</v>
      </c>
      <c r="F42" s="12"/>
      <c r="G42" s="12">
        <v>145.4</v>
      </c>
      <c r="H42" s="12">
        <v>10.74</v>
      </c>
      <c r="I42" s="12">
        <v>10.17</v>
      </c>
      <c r="J42" s="45">
        <v>2.74</v>
      </c>
    </row>
    <row r="43" spans="1:10">
      <c r="A43" s="13"/>
      <c r="B43" s="23" t="s">
        <v>59</v>
      </c>
      <c r="C43" s="24">
        <v>395</v>
      </c>
      <c r="D43" s="16" t="s">
        <v>52</v>
      </c>
      <c r="E43" s="17">
        <v>80</v>
      </c>
      <c r="F43" s="18"/>
      <c r="G43" s="18">
        <v>180.56</v>
      </c>
      <c r="H43" s="27">
        <v>8.32</v>
      </c>
      <c r="I43" s="27">
        <v>16.079999999999998</v>
      </c>
      <c r="J43" s="46">
        <v>0.64</v>
      </c>
    </row>
    <row r="44" spans="1:10">
      <c r="A44" s="13"/>
      <c r="B44" s="23" t="s">
        <v>19</v>
      </c>
      <c r="C44" s="24">
        <v>112</v>
      </c>
      <c r="D44" s="16" t="s">
        <v>46</v>
      </c>
      <c r="E44" s="17">
        <v>269</v>
      </c>
      <c r="F44" s="18"/>
      <c r="G44" s="18">
        <v>177.66</v>
      </c>
      <c r="H44" s="27">
        <v>2.82</v>
      </c>
      <c r="I44" s="27">
        <v>0.94</v>
      </c>
      <c r="J44" s="46">
        <v>39.479999999999997</v>
      </c>
    </row>
    <row r="45" spans="1:10">
      <c r="A45" s="13"/>
      <c r="B45" s="14" t="s">
        <v>16</v>
      </c>
      <c r="C45" s="15">
        <v>496</v>
      </c>
      <c r="D45" s="15" t="s">
        <v>36</v>
      </c>
      <c r="E45" s="17">
        <v>200</v>
      </c>
      <c r="F45" s="18"/>
      <c r="G45" s="18">
        <v>101.41</v>
      </c>
      <c r="H45" s="18">
        <v>3.63</v>
      </c>
      <c r="I45" s="18">
        <v>2.95</v>
      </c>
      <c r="J45" s="47">
        <v>15.09</v>
      </c>
    </row>
    <row r="46" spans="1:10">
      <c r="A46" s="13"/>
      <c r="B46" s="14" t="s">
        <v>17</v>
      </c>
      <c r="C46" s="15">
        <v>108</v>
      </c>
      <c r="D46" s="16" t="s">
        <v>33</v>
      </c>
      <c r="E46" s="17">
        <v>80</v>
      </c>
      <c r="F46" s="18"/>
      <c r="G46" s="18">
        <v>187.52</v>
      </c>
      <c r="H46" s="18">
        <v>6.08</v>
      </c>
      <c r="I46" s="18">
        <v>0.64</v>
      </c>
      <c r="J46" s="47">
        <v>39.36</v>
      </c>
    </row>
    <row r="47" spans="1:10">
      <c r="A47" s="13"/>
      <c r="B47" s="15"/>
      <c r="C47" s="15"/>
      <c r="D47" s="16"/>
      <c r="E47" s="17"/>
      <c r="F47" s="18"/>
      <c r="G47" s="18"/>
      <c r="H47" s="18"/>
      <c r="I47" s="18"/>
      <c r="J47" s="47"/>
    </row>
    <row r="48" spans="1:10" ht="15" thickBot="1">
      <c r="A48" s="19"/>
      <c r="B48" s="20"/>
      <c r="C48" s="20"/>
      <c r="D48" s="21"/>
      <c r="E48" s="55" t="s">
        <v>29</v>
      </c>
      <c r="F48" s="56"/>
      <c r="G48" s="37">
        <f>SUM(G42:G47)</f>
        <v>792.55</v>
      </c>
      <c r="H48" s="37">
        <f t="shared" ref="H48:I48" si="4">SUM(H42:H47)</f>
        <v>31.590000000000003</v>
      </c>
      <c r="I48" s="37">
        <f t="shared" si="4"/>
        <v>30.78</v>
      </c>
      <c r="J48" s="37">
        <f>SUM(J42:J47)</f>
        <v>97.31</v>
      </c>
    </row>
    <row r="49" spans="1:10">
      <c r="A49" s="13" t="s">
        <v>21</v>
      </c>
      <c r="B49" s="23" t="s">
        <v>22</v>
      </c>
      <c r="C49" s="24">
        <v>49</v>
      </c>
      <c r="D49" s="25" t="s">
        <v>40</v>
      </c>
      <c r="E49" s="26">
        <v>100</v>
      </c>
      <c r="F49" s="27"/>
      <c r="G49" s="27">
        <v>102.12</v>
      </c>
      <c r="H49" s="27">
        <v>1.1299999999999999</v>
      </c>
      <c r="I49" s="27">
        <v>8.2200000000000006</v>
      </c>
      <c r="J49" s="46">
        <v>5.9</v>
      </c>
    </row>
    <row r="50" spans="1:10">
      <c r="A50" s="13"/>
      <c r="B50" s="14" t="s">
        <v>23</v>
      </c>
      <c r="C50" s="49">
        <v>150</v>
      </c>
      <c r="D50" s="16" t="s">
        <v>41</v>
      </c>
      <c r="E50" s="17">
        <v>250</v>
      </c>
      <c r="F50" s="18"/>
      <c r="G50" s="18">
        <v>165.17</v>
      </c>
      <c r="H50" s="18">
        <v>11.14</v>
      </c>
      <c r="I50" s="18">
        <v>4.59</v>
      </c>
      <c r="J50" s="47">
        <v>19.829999999999998</v>
      </c>
    </row>
    <row r="51" spans="1:10" ht="14.4" customHeight="1">
      <c r="A51" s="13"/>
      <c r="B51" s="14" t="s">
        <v>24</v>
      </c>
      <c r="C51" s="15">
        <v>278</v>
      </c>
      <c r="D51" s="16" t="s">
        <v>42</v>
      </c>
      <c r="E51" s="17">
        <v>100</v>
      </c>
      <c r="F51" s="18"/>
      <c r="G51" s="18">
        <v>279.11</v>
      </c>
      <c r="H51" s="18">
        <v>12.48</v>
      </c>
      <c r="I51" s="18">
        <v>19.2</v>
      </c>
      <c r="J51" s="47">
        <v>14.11</v>
      </c>
    </row>
    <row r="52" spans="1:10">
      <c r="A52" s="13"/>
      <c r="B52" s="14" t="s">
        <v>25</v>
      </c>
      <c r="C52" s="15">
        <v>429</v>
      </c>
      <c r="D52" s="16" t="s">
        <v>43</v>
      </c>
      <c r="E52" s="17">
        <v>180</v>
      </c>
      <c r="F52" s="18"/>
      <c r="G52" s="18">
        <v>220.48</v>
      </c>
      <c r="H52" s="18">
        <v>6.59</v>
      </c>
      <c r="I52" s="18">
        <v>9.85</v>
      </c>
      <c r="J52" s="47">
        <v>26.36</v>
      </c>
    </row>
    <row r="53" spans="1:10">
      <c r="A53" s="13"/>
      <c r="B53" s="14" t="s">
        <v>20</v>
      </c>
      <c r="C53" s="15">
        <v>507</v>
      </c>
      <c r="D53" s="16" t="s">
        <v>44</v>
      </c>
      <c r="E53" s="17">
        <v>200</v>
      </c>
      <c r="F53" s="18"/>
      <c r="G53" s="18">
        <v>57.68</v>
      </c>
      <c r="H53" s="18">
        <v>0.16</v>
      </c>
      <c r="I53" s="18">
        <v>0.16</v>
      </c>
      <c r="J53" s="47">
        <v>13.9</v>
      </c>
    </row>
    <row r="54" spans="1:10">
      <c r="A54" s="13"/>
      <c r="B54" s="14" t="s">
        <v>26</v>
      </c>
      <c r="C54" s="15">
        <v>108</v>
      </c>
      <c r="D54" s="16" t="s">
        <v>33</v>
      </c>
      <c r="E54" s="17">
        <v>31</v>
      </c>
      <c r="F54" s="18"/>
      <c r="G54" s="18">
        <v>72.66</v>
      </c>
      <c r="H54" s="18">
        <v>2.36</v>
      </c>
      <c r="I54" s="18">
        <v>0.25</v>
      </c>
      <c r="J54" s="47">
        <v>15.25</v>
      </c>
    </row>
    <row r="55" spans="1:10">
      <c r="A55" s="13"/>
      <c r="B55" s="60" t="s">
        <v>27</v>
      </c>
      <c r="C55" s="15">
        <v>110</v>
      </c>
      <c r="D55" s="16" t="s">
        <v>34</v>
      </c>
      <c r="E55" s="17">
        <v>46</v>
      </c>
      <c r="F55" s="31"/>
      <c r="G55" s="31">
        <v>91.13</v>
      </c>
      <c r="H55" s="31">
        <v>3.13</v>
      </c>
      <c r="I55" s="31">
        <v>0.6</v>
      </c>
      <c r="J55" s="48">
        <v>18.309999999999999</v>
      </c>
    </row>
    <row r="56" spans="1:10" ht="15" thickBot="1">
      <c r="A56" s="19"/>
      <c r="B56" s="20"/>
      <c r="C56" s="20"/>
      <c r="D56" s="21"/>
      <c r="E56" s="55" t="s">
        <v>29</v>
      </c>
      <c r="F56" s="56"/>
      <c r="G56" s="37">
        <f>SUM(G49:G55)</f>
        <v>988.34999999999991</v>
      </c>
      <c r="H56" s="37">
        <f t="shared" ref="H56:J56" si="5">SUM(H49:H55)</f>
        <v>36.99</v>
      </c>
      <c r="I56" s="37">
        <f t="shared" si="5"/>
        <v>42.87</v>
      </c>
      <c r="J56" s="37">
        <f t="shared" si="5"/>
        <v>113.66</v>
      </c>
    </row>
    <row r="57" spans="1:10">
      <c r="E57" s="53" t="s">
        <v>31</v>
      </c>
      <c r="F57" s="53"/>
      <c r="G57" s="38">
        <f>SUM(G48+G56)</f>
        <v>1780.8999999999999</v>
      </c>
      <c r="H57" s="50">
        <v>69.16</v>
      </c>
      <c r="I57" s="50">
        <v>72.92</v>
      </c>
      <c r="J57" s="50">
        <v>218.94</v>
      </c>
    </row>
  </sheetData>
  <mergeCells count="12">
    <mergeCell ref="E35:F35"/>
    <mergeCell ref="A3:J3"/>
    <mergeCell ref="B1:D1"/>
    <mergeCell ref="E10:F10"/>
    <mergeCell ref="E13:F13"/>
    <mergeCell ref="E22:F22"/>
    <mergeCell ref="E27:F27"/>
    <mergeCell ref="E57:F57"/>
    <mergeCell ref="A38:J38"/>
    <mergeCell ref="E48:F48"/>
    <mergeCell ref="E56:F56"/>
    <mergeCell ref="E36:F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2021-10-20T09:26:23Z</dcterms:modified>
</cp:coreProperties>
</file>